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0" yWindow="0" windowWidth="17640" windowHeight="12432" tabRatio="574" activeTab="1"/>
  </bookViews>
  <sheets>
    <sheet name="Anleitung" sheetId="82" r:id="rId1"/>
    <sheet name="Kalender 2022" sheetId="80" r:id="rId2"/>
    <sheet name="Feiertage-Ferientage" sheetId="81" r:id="rId3"/>
  </sheets>
  <definedNames>
    <definedName name="Bew_Ferientage">'Feiertage-Ferientage'!$D$2:$D$8</definedName>
    <definedName name="_xlnm.Print_Area" localSheetId="1">'Kalender 2022'!$A$1:$AV$34</definedName>
    <definedName name="Feiertage">'Feiertage-Ferientage'!$A$2:$B$17</definedName>
  </definedNames>
  <calcPr calcId="145621"/>
</workbook>
</file>

<file path=xl/calcChain.xml><?xml version="1.0" encoding="utf-8"?>
<calcChain xmlns="http://schemas.openxmlformats.org/spreadsheetml/2006/main">
  <c r="AJ33" i="80" l="1"/>
  <c r="W4" i="80" l="1"/>
  <c r="W5" i="80"/>
  <c r="W6" i="80"/>
  <c r="W7" i="80"/>
  <c r="W8" i="80"/>
  <c r="W9" i="80"/>
  <c r="W10" i="80"/>
  <c r="W11" i="80"/>
  <c r="W12" i="80"/>
  <c r="W13" i="80"/>
  <c r="W14" i="80"/>
  <c r="W15" i="80"/>
  <c r="W16" i="80"/>
  <c r="W17" i="80"/>
  <c r="W18" i="80"/>
  <c r="W19" i="80"/>
  <c r="W20" i="80"/>
  <c r="W21" i="80"/>
  <c r="W22" i="80"/>
  <c r="W23" i="80"/>
  <c r="W24" i="80"/>
  <c r="W25" i="80"/>
  <c r="W26" i="80"/>
  <c r="W27" i="80"/>
  <c r="W28" i="80"/>
  <c r="W29" i="80"/>
  <c r="W30" i="80"/>
  <c r="W31" i="80"/>
  <c r="W32" i="80"/>
  <c r="F3" i="80" l="1"/>
  <c r="H3" i="80" s="1"/>
  <c r="AR33" i="80" l="1"/>
  <c r="G4" i="80" l="1"/>
  <c r="G5" i="80"/>
  <c r="G6" i="80"/>
  <c r="G7" i="80"/>
  <c r="G8" i="80"/>
  <c r="G9" i="80"/>
  <c r="G10" i="80"/>
  <c r="G11" i="80"/>
  <c r="G12" i="80"/>
  <c r="G13" i="80"/>
  <c r="G14" i="80"/>
  <c r="G15" i="80"/>
  <c r="G16" i="80"/>
  <c r="G17" i="80"/>
  <c r="G18" i="80"/>
  <c r="G19" i="80"/>
  <c r="G20" i="80"/>
  <c r="G21" i="80"/>
  <c r="G22" i="80"/>
  <c r="G23" i="80"/>
  <c r="G24" i="80"/>
  <c r="G25" i="80"/>
  <c r="G26" i="80"/>
  <c r="G27" i="80"/>
  <c r="G28" i="80"/>
  <c r="G29" i="80"/>
  <c r="G30" i="80"/>
  <c r="AU4" i="80"/>
  <c r="AU5" i="80"/>
  <c r="AU6" i="80"/>
  <c r="AU7" i="80"/>
  <c r="AU8" i="80"/>
  <c r="AU9" i="80"/>
  <c r="AU10" i="80"/>
  <c r="AU11" i="80"/>
  <c r="AU12" i="80"/>
  <c r="AU13" i="80"/>
  <c r="AU14" i="80"/>
  <c r="AU15" i="80"/>
  <c r="AU16" i="80"/>
  <c r="AU17" i="80"/>
  <c r="AU18" i="80"/>
  <c r="AU19" i="80"/>
  <c r="AU20" i="80"/>
  <c r="AU21" i="80"/>
  <c r="AU22" i="80"/>
  <c r="AU23" i="80"/>
  <c r="AU24" i="80"/>
  <c r="AU25" i="80"/>
  <c r="AU26" i="80"/>
  <c r="AU27" i="80"/>
  <c r="AU28" i="80"/>
  <c r="AU29" i="80"/>
  <c r="AU30" i="80"/>
  <c r="AU31" i="80"/>
  <c r="AU32" i="80"/>
  <c r="AU33" i="80"/>
  <c r="AQ4" i="80"/>
  <c r="AQ5" i="80"/>
  <c r="AQ6" i="80"/>
  <c r="AQ7" i="80"/>
  <c r="AQ8" i="80"/>
  <c r="AQ9" i="80"/>
  <c r="AQ10" i="80"/>
  <c r="AQ11" i="80"/>
  <c r="AQ12" i="80"/>
  <c r="AQ13" i="80"/>
  <c r="AQ14" i="80"/>
  <c r="AQ15" i="80"/>
  <c r="AQ16" i="80"/>
  <c r="AQ17" i="80"/>
  <c r="AQ18" i="80"/>
  <c r="AQ19" i="80"/>
  <c r="AQ20" i="80"/>
  <c r="AQ21" i="80"/>
  <c r="AQ22" i="80"/>
  <c r="AQ23" i="80"/>
  <c r="AQ24" i="80"/>
  <c r="AQ25" i="80"/>
  <c r="AQ26" i="80"/>
  <c r="AQ27" i="80"/>
  <c r="AQ28" i="80"/>
  <c r="AQ29" i="80"/>
  <c r="AQ30" i="80"/>
  <c r="AQ31" i="80"/>
  <c r="AQ32" i="80"/>
  <c r="AQ3" i="80"/>
  <c r="AM4" i="80"/>
  <c r="AM5" i="80"/>
  <c r="AM6" i="80"/>
  <c r="AM7" i="80"/>
  <c r="AM8" i="80"/>
  <c r="AM9" i="80"/>
  <c r="AM10" i="80"/>
  <c r="AM11" i="80"/>
  <c r="AM12" i="80"/>
  <c r="AM13" i="80"/>
  <c r="AM14" i="80"/>
  <c r="AM15" i="80"/>
  <c r="AM16" i="80"/>
  <c r="AM17" i="80"/>
  <c r="AM18" i="80"/>
  <c r="AM19" i="80"/>
  <c r="AM20" i="80"/>
  <c r="AM21" i="80"/>
  <c r="AM22" i="80"/>
  <c r="AM23" i="80"/>
  <c r="AM24" i="80"/>
  <c r="AM25" i="80"/>
  <c r="AM26" i="80"/>
  <c r="AM27" i="80"/>
  <c r="AM28" i="80"/>
  <c r="AM29" i="80"/>
  <c r="AM30" i="80"/>
  <c r="AM31" i="80"/>
  <c r="AM32" i="80"/>
  <c r="AM33" i="80"/>
  <c r="AI8" i="80"/>
  <c r="AI9" i="80"/>
  <c r="AI10" i="80"/>
  <c r="AI11" i="80"/>
  <c r="AI12" i="80"/>
  <c r="AI13" i="80"/>
  <c r="AI14" i="80"/>
  <c r="AI15" i="80"/>
  <c r="AI16" i="80"/>
  <c r="AI17" i="80"/>
  <c r="AI18" i="80"/>
  <c r="AI19" i="80"/>
  <c r="AI20" i="80"/>
  <c r="AI21" i="80"/>
  <c r="AI22" i="80"/>
  <c r="AI23" i="80"/>
  <c r="AI24" i="80"/>
  <c r="AI25" i="80"/>
  <c r="AI26" i="80"/>
  <c r="AI27" i="80"/>
  <c r="AI28" i="80"/>
  <c r="AI29" i="80"/>
  <c r="AI30" i="80"/>
  <c r="AI31" i="80"/>
  <c r="AI32" i="80"/>
  <c r="AI4" i="80"/>
  <c r="AI5" i="80"/>
  <c r="AI6" i="80"/>
  <c r="AI7" i="80"/>
  <c r="AU3" i="80"/>
  <c r="AM3" i="80"/>
  <c r="AI3" i="80"/>
  <c r="AH3" i="80"/>
  <c r="AJ3" i="80" s="1"/>
  <c r="AH4" i="80"/>
  <c r="AJ4" i="80" s="1"/>
  <c r="AH5" i="80"/>
  <c r="AJ5" i="80" s="1"/>
  <c r="AH6" i="80"/>
  <c r="AJ6" i="80" s="1"/>
  <c r="AH7" i="80"/>
  <c r="AJ7" i="80" s="1"/>
  <c r="AH8" i="80"/>
  <c r="AJ8" i="80" s="1"/>
  <c r="AH9" i="80"/>
  <c r="AJ9" i="80" s="1"/>
  <c r="AH10" i="80"/>
  <c r="AJ10" i="80" s="1"/>
  <c r="AH11" i="80"/>
  <c r="AJ11" i="80" s="1"/>
  <c r="AH12" i="80"/>
  <c r="AJ12" i="80" s="1"/>
  <c r="AH13" i="80"/>
  <c r="AJ13" i="80" s="1"/>
  <c r="AH14" i="80"/>
  <c r="AJ14" i="80" s="1"/>
  <c r="AH15" i="80"/>
  <c r="AJ15" i="80" s="1"/>
  <c r="AH16" i="80"/>
  <c r="AJ16" i="80" s="1"/>
  <c r="AH17" i="80"/>
  <c r="AJ17" i="80" s="1"/>
  <c r="AH18" i="80"/>
  <c r="AJ18" i="80" s="1"/>
  <c r="AH19" i="80"/>
  <c r="AJ19" i="80" s="1"/>
  <c r="AH20" i="80"/>
  <c r="AJ20" i="80" s="1"/>
  <c r="AH21" i="80"/>
  <c r="AJ21" i="80" s="1"/>
  <c r="AH22" i="80"/>
  <c r="AJ22" i="80" s="1"/>
  <c r="AH23" i="80"/>
  <c r="AJ23" i="80" s="1"/>
  <c r="AH24" i="80"/>
  <c r="AJ24" i="80" s="1"/>
  <c r="AH25" i="80"/>
  <c r="AJ25" i="80" s="1"/>
  <c r="AH26" i="80"/>
  <c r="AJ26" i="80" s="1"/>
  <c r="AH27" i="80"/>
  <c r="AJ27" i="80" s="1"/>
  <c r="AH28" i="80"/>
  <c r="AJ28" i="80" s="1"/>
  <c r="AH29" i="80"/>
  <c r="AJ29" i="80" s="1"/>
  <c r="AH30" i="80"/>
  <c r="AJ30" i="80" s="1"/>
  <c r="AH31" i="80"/>
  <c r="AJ31" i="80" s="1"/>
  <c r="AH32" i="80"/>
  <c r="AJ32" i="80" s="1"/>
  <c r="AE3" i="80"/>
  <c r="AA4" i="80"/>
  <c r="AA5" i="80"/>
  <c r="AA6" i="80"/>
  <c r="AA7" i="80"/>
  <c r="AA8" i="80"/>
  <c r="AA9" i="80"/>
  <c r="AA10" i="80"/>
  <c r="AA11" i="80"/>
  <c r="AA12" i="80"/>
  <c r="AA13" i="80"/>
  <c r="AA14" i="80"/>
  <c r="AA15" i="80"/>
  <c r="AA16" i="80"/>
  <c r="AA17" i="80"/>
  <c r="AA18" i="80"/>
  <c r="AA19" i="80"/>
  <c r="AA20" i="80"/>
  <c r="AA21" i="80"/>
  <c r="AA22" i="80"/>
  <c r="AA23" i="80"/>
  <c r="AA24" i="80"/>
  <c r="AA25" i="80"/>
  <c r="AA26" i="80"/>
  <c r="AA27" i="80"/>
  <c r="AA28" i="80"/>
  <c r="AA29" i="80"/>
  <c r="AA30" i="80"/>
  <c r="AA31" i="80"/>
  <c r="AA32" i="80"/>
  <c r="AA33" i="80"/>
  <c r="AA3" i="80"/>
  <c r="W3" i="80"/>
  <c r="S4" i="80"/>
  <c r="S5" i="80"/>
  <c r="S6" i="80"/>
  <c r="S7" i="80"/>
  <c r="S8" i="80"/>
  <c r="S9" i="80"/>
  <c r="S10" i="80"/>
  <c r="S11" i="80"/>
  <c r="S12" i="80"/>
  <c r="S13" i="80"/>
  <c r="S14" i="80"/>
  <c r="S15" i="80"/>
  <c r="S16" i="80"/>
  <c r="S17" i="80"/>
  <c r="S18" i="80"/>
  <c r="S19" i="80"/>
  <c r="S20" i="80"/>
  <c r="S21" i="80"/>
  <c r="S22" i="80"/>
  <c r="S23" i="80"/>
  <c r="S24" i="80"/>
  <c r="S25" i="80"/>
  <c r="S26" i="80"/>
  <c r="S27" i="80"/>
  <c r="S28" i="80"/>
  <c r="S29" i="80"/>
  <c r="S30" i="80"/>
  <c r="S31" i="80"/>
  <c r="S32" i="80"/>
  <c r="S33" i="80"/>
  <c r="S3" i="80"/>
  <c r="O3" i="80"/>
  <c r="K4" i="80"/>
  <c r="K5" i="80"/>
  <c r="K6" i="80"/>
  <c r="K7" i="80"/>
  <c r="K8" i="80"/>
  <c r="K9" i="80"/>
  <c r="K10" i="80"/>
  <c r="K11" i="80"/>
  <c r="K12" i="80"/>
  <c r="K13" i="80"/>
  <c r="K14" i="80"/>
  <c r="K15" i="80"/>
  <c r="K16" i="80"/>
  <c r="K17" i="80"/>
  <c r="K18" i="80"/>
  <c r="K19" i="80"/>
  <c r="K20" i="80"/>
  <c r="K21" i="80"/>
  <c r="K22" i="80"/>
  <c r="K23" i="80"/>
  <c r="K24" i="80"/>
  <c r="K25" i="80"/>
  <c r="K26" i="80"/>
  <c r="K27" i="80"/>
  <c r="K28" i="80"/>
  <c r="K29" i="80"/>
  <c r="K30" i="80"/>
  <c r="K31" i="80"/>
  <c r="K32" i="80"/>
  <c r="K33" i="80"/>
  <c r="K3" i="80"/>
  <c r="C3" i="80"/>
  <c r="G3" i="80"/>
  <c r="O5" i="80"/>
  <c r="O6" i="80"/>
  <c r="O7" i="80"/>
  <c r="O8" i="80"/>
  <c r="O9" i="80"/>
  <c r="O10" i="80"/>
  <c r="O11" i="80"/>
  <c r="O12" i="80"/>
  <c r="O13" i="80"/>
  <c r="O14" i="80"/>
  <c r="O15" i="80"/>
  <c r="O16" i="80"/>
  <c r="O17" i="80"/>
  <c r="O18" i="80"/>
  <c r="O19" i="80"/>
  <c r="O20" i="80"/>
  <c r="O21" i="80"/>
  <c r="O22" i="80"/>
  <c r="O23" i="80"/>
  <c r="O24" i="80"/>
  <c r="O25" i="80"/>
  <c r="O26" i="80"/>
  <c r="O27" i="80"/>
  <c r="O28" i="80"/>
  <c r="O29" i="80"/>
  <c r="O30" i="80"/>
  <c r="O31" i="80"/>
  <c r="O32" i="80"/>
  <c r="O4" i="80"/>
  <c r="C4" i="80"/>
  <c r="C5" i="80"/>
  <c r="C6" i="80"/>
  <c r="C7" i="80"/>
  <c r="C8" i="80"/>
  <c r="C9" i="80"/>
  <c r="C10" i="80"/>
  <c r="C11" i="80"/>
  <c r="C12" i="80"/>
  <c r="C13" i="80"/>
  <c r="C14" i="80"/>
  <c r="C15" i="80"/>
  <c r="C16" i="80"/>
  <c r="C17" i="80"/>
  <c r="C18" i="80"/>
  <c r="C19" i="80"/>
  <c r="C20" i="80"/>
  <c r="C21" i="80"/>
  <c r="C22" i="80"/>
  <c r="C23" i="80"/>
  <c r="C24" i="80"/>
  <c r="C25" i="80"/>
  <c r="C26" i="80"/>
  <c r="C27" i="80"/>
  <c r="C28" i="80"/>
  <c r="C29" i="80"/>
  <c r="C30" i="80"/>
  <c r="C31" i="80"/>
  <c r="C32" i="80"/>
  <c r="C33" i="80"/>
  <c r="B10" i="80" l="1"/>
  <c r="D10" i="80" s="1"/>
  <c r="AT33" i="80" l="1"/>
  <c r="AL33" i="80"/>
  <c r="AN33" i="80" s="1"/>
  <c r="AD33" i="80"/>
  <c r="AF33" i="80" s="1"/>
  <c r="Z33" i="80"/>
  <c r="AB33" i="80" s="1"/>
  <c r="R33" i="80"/>
  <c r="T33" i="80" s="1"/>
  <c r="J33" i="80"/>
  <c r="L33" i="80" s="1"/>
  <c r="AT32" i="80"/>
  <c r="AV32" i="80" s="1"/>
  <c r="AP32" i="80"/>
  <c r="AR32" i="80" s="1"/>
  <c r="AL32" i="80"/>
  <c r="AN32" i="80" s="1"/>
  <c r="AD32" i="80"/>
  <c r="AF32" i="80" s="1"/>
  <c r="Z32" i="80"/>
  <c r="AB32" i="80" s="1"/>
  <c r="V32" i="80"/>
  <c r="X32" i="80" s="1"/>
  <c r="R32" i="80"/>
  <c r="T32" i="80" s="1"/>
  <c r="N32" i="80"/>
  <c r="P32" i="80" s="1"/>
  <c r="J32" i="80"/>
  <c r="L32" i="80" s="1"/>
  <c r="AT31" i="80"/>
  <c r="AV31" i="80" s="1"/>
  <c r="AP31" i="80"/>
  <c r="AR31" i="80" s="1"/>
  <c r="AL31" i="80"/>
  <c r="AN31" i="80" s="1"/>
  <c r="AD31" i="80"/>
  <c r="AF31" i="80" s="1"/>
  <c r="Z31" i="80"/>
  <c r="AB31" i="80" s="1"/>
  <c r="V31" i="80"/>
  <c r="X31" i="80" s="1"/>
  <c r="R31" i="80"/>
  <c r="T31" i="80" s="1"/>
  <c r="N31" i="80"/>
  <c r="P31" i="80" s="1"/>
  <c r="J31" i="80"/>
  <c r="L31" i="80" s="1"/>
  <c r="AT30" i="80"/>
  <c r="AV30" i="80" s="1"/>
  <c r="AP30" i="80"/>
  <c r="AR30" i="80" s="1"/>
  <c r="AL30" i="80"/>
  <c r="AN30" i="80" s="1"/>
  <c r="AD30" i="80"/>
  <c r="AF30" i="80" s="1"/>
  <c r="Z30" i="80"/>
  <c r="AB30" i="80" s="1"/>
  <c r="V30" i="80"/>
  <c r="X30" i="80" s="1"/>
  <c r="R30" i="80"/>
  <c r="T30" i="80" s="1"/>
  <c r="N30" i="80"/>
  <c r="P30" i="80" s="1"/>
  <c r="J30" i="80"/>
  <c r="L30" i="80" s="1"/>
  <c r="AT29" i="80"/>
  <c r="AV29" i="80" s="1"/>
  <c r="AP29" i="80"/>
  <c r="AR29" i="80" s="1"/>
  <c r="AL29" i="80"/>
  <c r="AN29" i="80" s="1"/>
  <c r="AD29" i="80"/>
  <c r="AF29" i="80" s="1"/>
  <c r="Z29" i="80"/>
  <c r="AB29" i="80" s="1"/>
  <c r="V29" i="80"/>
  <c r="X29" i="80" s="1"/>
  <c r="R29" i="80"/>
  <c r="T29" i="80" s="1"/>
  <c r="N29" i="80"/>
  <c r="P29" i="80" s="1"/>
  <c r="J29" i="80"/>
  <c r="L29" i="80" s="1"/>
  <c r="AT28" i="80"/>
  <c r="AV28" i="80" s="1"/>
  <c r="AP28" i="80"/>
  <c r="AR28" i="80" s="1"/>
  <c r="AL28" i="80"/>
  <c r="AN28" i="80" s="1"/>
  <c r="AD28" i="80"/>
  <c r="AF28" i="80" s="1"/>
  <c r="Z28" i="80"/>
  <c r="AB28" i="80" s="1"/>
  <c r="V28" i="80"/>
  <c r="X28" i="80" s="1"/>
  <c r="R28" i="80"/>
  <c r="T28" i="80" s="1"/>
  <c r="N28" i="80"/>
  <c r="P28" i="80" s="1"/>
  <c r="J28" i="80"/>
  <c r="L28" i="80" s="1"/>
  <c r="AT27" i="80"/>
  <c r="AV27" i="80" s="1"/>
  <c r="AP27" i="80"/>
  <c r="AR27" i="80" s="1"/>
  <c r="AL27" i="80"/>
  <c r="AN27" i="80" s="1"/>
  <c r="AD27" i="80"/>
  <c r="AF27" i="80" s="1"/>
  <c r="Z27" i="80"/>
  <c r="AB27" i="80" s="1"/>
  <c r="V27" i="80"/>
  <c r="X27" i="80" s="1"/>
  <c r="R27" i="80"/>
  <c r="T27" i="80" s="1"/>
  <c r="N27" i="80"/>
  <c r="P27" i="80" s="1"/>
  <c r="J27" i="80"/>
  <c r="L27" i="80" s="1"/>
  <c r="AT26" i="80"/>
  <c r="AV26" i="80" s="1"/>
  <c r="AP26" i="80"/>
  <c r="AR26" i="80" s="1"/>
  <c r="AL26" i="80"/>
  <c r="AN26" i="80" s="1"/>
  <c r="AD26" i="80"/>
  <c r="AF26" i="80" s="1"/>
  <c r="Z26" i="80"/>
  <c r="AB26" i="80" s="1"/>
  <c r="V26" i="80"/>
  <c r="X26" i="80" s="1"/>
  <c r="R26" i="80"/>
  <c r="T26" i="80" s="1"/>
  <c r="N26" i="80"/>
  <c r="P26" i="80" s="1"/>
  <c r="J26" i="80"/>
  <c r="L26" i="80" s="1"/>
  <c r="AT25" i="80"/>
  <c r="AV25" i="80" s="1"/>
  <c r="AP25" i="80"/>
  <c r="AR25" i="80" s="1"/>
  <c r="AL25" i="80"/>
  <c r="AN25" i="80" s="1"/>
  <c r="AD25" i="80"/>
  <c r="AF25" i="80" s="1"/>
  <c r="Z25" i="80"/>
  <c r="AB25" i="80" s="1"/>
  <c r="V25" i="80"/>
  <c r="X25" i="80" s="1"/>
  <c r="R25" i="80"/>
  <c r="T25" i="80" s="1"/>
  <c r="N25" i="80"/>
  <c r="P25" i="80" s="1"/>
  <c r="J25" i="80"/>
  <c r="L25" i="80" s="1"/>
  <c r="B25" i="80"/>
  <c r="D25" i="80" s="1"/>
  <c r="AT24" i="80"/>
  <c r="AV24" i="80" s="1"/>
  <c r="AP24" i="80"/>
  <c r="AR24" i="80" s="1"/>
  <c r="AL24" i="80"/>
  <c r="AN24" i="80" s="1"/>
  <c r="AD24" i="80"/>
  <c r="AF24" i="80" s="1"/>
  <c r="Z24" i="80"/>
  <c r="AB24" i="80" s="1"/>
  <c r="V24" i="80"/>
  <c r="X24" i="80" s="1"/>
  <c r="R24" i="80"/>
  <c r="T24" i="80" s="1"/>
  <c r="N24" i="80"/>
  <c r="P24" i="80" s="1"/>
  <c r="J24" i="80"/>
  <c r="L24" i="80" s="1"/>
  <c r="B24" i="80"/>
  <c r="D24" i="80" s="1"/>
  <c r="AT23" i="80"/>
  <c r="AV23" i="80" s="1"/>
  <c r="AP23" i="80"/>
  <c r="AR23" i="80" s="1"/>
  <c r="AL23" i="80"/>
  <c r="AN23" i="80" s="1"/>
  <c r="AD23" i="80"/>
  <c r="AF23" i="80" s="1"/>
  <c r="Z23" i="80"/>
  <c r="AB23" i="80" s="1"/>
  <c r="V23" i="80"/>
  <c r="X23" i="80" s="1"/>
  <c r="R23" i="80"/>
  <c r="T23" i="80" s="1"/>
  <c r="N23" i="80"/>
  <c r="P23" i="80" s="1"/>
  <c r="J23" i="80"/>
  <c r="L23" i="80" s="1"/>
  <c r="B23" i="80"/>
  <c r="D23" i="80" s="1"/>
  <c r="AT22" i="80"/>
  <c r="AV22" i="80" s="1"/>
  <c r="AP22" i="80"/>
  <c r="AR22" i="80" s="1"/>
  <c r="AL22" i="80"/>
  <c r="AN22" i="80" s="1"/>
  <c r="AD22" i="80"/>
  <c r="AF22" i="80" s="1"/>
  <c r="Z22" i="80"/>
  <c r="AB22" i="80" s="1"/>
  <c r="V22" i="80"/>
  <c r="X22" i="80" s="1"/>
  <c r="R22" i="80"/>
  <c r="T22" i="80" s="1"/>
  <c r="N22" i="80"/>
  <c r="P22" i="80" s="1"/>
  <c r="J22" i="80"/>
  <c r="L22" i="80" s="1"/>
  <c r="B22" i="80"/>
  <c r="D22" i="80" s="1"/>
  <c r="AT21" i="80"/>
  <c r="AV21" i="80" s="1"/>
  <c r="AP21" i="80"/>
  <c r="AR21" i="80" s="1"/>
  <c r="AL21" i="80"/>
  <c r="AN21" i="80" s="1"/>
  <c r="AD21" i="80"/>
  <c r="AF21" i="80" s="1"/>
  <c r="Z21" i="80"/>
  <c r="AB21" i="80" s="1"/>
  <c r="V21" i="80"/>
  <c r="X21" i="80" s="1"/>
  <c r="R21" i="80"/>
  <c r="T21" i="80" s="1"/>
  <c r="N21" i="80"/>
  <c r="P21" i="80" s="1"/>
  <c r="J21" i="80"/>
  <c r="L21" i="80" s="1"/>
  <c r="F21" i="80"/>
  <c r="H21" i="80" s="1"/>
  <c r="B21" i="80"/>
  <c r="D21" i="80" s="1"/>
  <c r="AT20" i="80"/>
  <c r="AV20" i="80" s="1"/>
  <c r="AP20" i="80"/>
  <c r="AR20" i="80" s="1"/>
  <c r="AL20" i="80"/>
  <c r="AN20" i="80" s="1"/>
  <c r="AD20" i="80"/>
  <c r="AF20" i="80" s="1"/>
  <c r="Z20" i="80"/>
  <c r="AB20" i="80" s="1"/>
  <c r="V20" i="80"/>
  <c r="X20" i="80" s="1"/>
  <c r="R20" i="80"/>
  <c r="T20" i="80" s="1"/>
  <c r="N20" i="80"/>
  <c r="P20" i="80" s="1"/>
  <c r="J20" i="80"/>
  <c r="L20" i="80" s="1"/>
  <c r="F20" i="80"/>
  <c r="H20" i="80" s="1"/>
  <c r="B20" i="80"/>
  <c r="D20" i="80" s="1"/>
  <c r="AT19" i="80"/>
  <c r="AV19" i="80" s="1"/>
  <c r="AP19" i="80"/>
  <c r="AR19" i="80" s="1"/>
  <c r="AL19" i="80"/>
  <c r="AN19" i="80" s="1"/>
  <c r="AD19" i="80"/>
  <c r="AF19" i="80" s="1"/>
  <c r="Z19" i="80"/>
  <c r="AB19" i="80" s="1"/>
  <c r="V19" i="80"/>
  <c r="X19" i="80" s="1"/>
  <c r="R19" i="80"/>
  <c r="T19" i="80" s="1"/>
  <c r="N19" i="80"/>
  <c r="P19" i="80" s="1"/>
  <c r="J19" i="80"/>
  <c r="L19" i="80" s="1"/>
  <c r="F19" i="80"/>
  <c r="H19" i="80" s="1"/>
  <c r="B19" i="80"/>
  <c r="D19" i="80" s="1"/>
  <c r="AT18" i="80"/>
  <c r="AV18" i="80" s="1"/>
  <c r="AP18" i="80"/>
  <c r="AR18" i="80" s="1"/>
  <c r="AL18" i="80"/>
  <c r="AN18" i="80" s="1"/>
  <c r="AD18" i="80"/>
  <c r="AF18" i="80" s="1"/>
  <c r="Z18" i="80"/>
  <c r="AB18" i="80" s="1"/>
  <c r="V18" i="80"/>
  <c r="X18" i="80" s="1"/>
  <c r="R18" i="80"/>
  <c r="T18" i="80" s="1"/>
  <c r="N18" i="80"/>
  <c r="P18" i="80" s="1"/>
  <c r="J18" i="80"/>
  <c r="L18" i="80" s="1"/>
  <c r="F18" i="80"/>
  <c r="H18" i="80" s="1"/>
  <c r="B18" i="80"/>
  <c r="D18" i="80" s="1"/>
  <c r="AT17" i="80"/>
  <c r="AV17" i="80" s="1"/>
  <c r="AP17" i="80"/>
  <c r="AR17" i="80" s="1"/>
  <c r="AL17" i="80"/>
  <c r="AN17" i="80" s="1"/>
  <c r="AD17" i="80"/>
  <c r="AF17" i="80" s="1"/>
  <c r="Z17" i="80"/>
  <c r="AB17" i="80" s="1"/>
  <c r="V17" i="80"/>
  <c r="X17" i="80" s="1"/>
  <c r="R17" i="80"/>
  <c r="T17" i="80" s="1"/>
  <c r="N17" i="80"/>
  <c r="P17" i="80" s="1"/>
  <c r="J17" i="80"/>
  <c r="L17" i="80" s="1"/>
  <c r="F17" i="80"/>
  <c r="H17" i="80" s="1"/>
  <c r="B17" i="80"/>
  <c r="D17" i="80" s="1"/>
  <c r="AT16" i="80"/>
  <c r="AV16" i="80" s="1"/>
  <c r="AP16" i="80"/>
  <c r="AR16" i="80" s="1"/>
  <c r="AL16" i="80"/>
  <c r="AN16" i="80" s="1"/>
  <c r="AD16" i="80"/>
  <c r="AF16" i="80" s="1"/>
  <c r="Z16" i="80"/>
  <c r="AB16" i="80" s="1"/>
  <c r="V16" i="80"/>
  <c r="X16" i="80" s="1"/>
  <c r="R16" i="80"/>
  <c r="T16" i="80" s="1"/>
  <c r="N16" i="80"/>
  <c r="P16" i="80" s="1"/>
  <c r="J16" i="80"/>
  <c r="L16" i="80" s="1"/>
  <c r="F16" i="80"/>
  <c r="H16" i="80" s="1"/>
  <c r="B16" i="80"/>
  <c r="D16" i="80" s="1"/>
  <c r="AT15" i="80"/>
  <c r="AV15" i="80" s="1"/>
  <c r="AP15" i="80"/>
  <c r="AR15" i="80" s="1"/>
  <c r="AL15" i="80"/>
  <c r="AN15" i="80" s="1"/>
  <c r="AD15" i="80"/>
  <c r="AF15" i="80" s="1"/>
  <c r="Z15" i="80"/>
  <c r="AB15" i="80" s="1"/>
  <c r="V15" i="80"/>
  <c r="X15" i="80" s="1"/>
  <c r="R15" i="80"/>
  <c r="T15" i="80" s="1"/>
  <c r="N15" i="80"/>
  <c r="P15" i="80" s="1"/>
  <c r="J15" i="80"/>
  <c r="L15" i="80" s="1"/>
  <c r="F15" i="80"/>
  <c r="H15" i="80" s="1"/>
  <c r="B15" i="80"/>
  <c r="D15" i="80" s="1"/>
  <c r="AT14" i="80"/>
  <c r="AV14" i="80" s="1"/>
  <c r="AP14" i="80"/>
  <c r="AR14" i="80" s="1"/>
  <c r="AL14" i="80"/>
  <c r="AN14" i="80" s="1"/>
  <c r="AD14" i="80"/>
  <c r="AF14" i="80" s="1"/>
  <c r="Z14" i="80"/>
  <c r="AB14" i="80" s="1"/>
  <c r="V14" i="80"/>
  <c r="X14" i="80" s="1"/>
  <c r="R14" i="80"/>
  <c r="T14" i="80" s="1"/>
  <c r="N14" i="80"/>
  <c r="P14" i="80" s="1"/>
  <c r="J14" i="80"/>
  <c r="L14" i="80" s="1"/>
  <c r="F14" i="80"/>
  <c r="H14" i="80" s="1"/>
  <c r="B14" i="80"/>
  <c r="D14" i="80" s="1"/>
  <c r="AT13" i="80"/>
  <c r="AV13" i="80" s="1"/>
  <c r="AP13" i="80"/>
  <c r="AR13" i="80" s="1"/>
  <c r="AL13" i="80"/>
  <c r="AN13" i="80" s="1"/>
  <c r="AD13" i="80"/>
  <c r="AF13" i="80" s="1"/>
  <c r="Z13" i="80"/>
  <c r="AB13" i="80" s="1"/>
  <c r="V13" i="80"/>
  <c r="X13" i="80" s="1"/>
  <c r="R13" i="80"/>
  <c r="T13" i="80" s="1"/>
  <c r="N13" i="80"/>
  <c r="P13" i="80" s="1"/>
  <c r="J13" i="80"/>
  <c r="L13" i="80" s="1"/>
  <c r="F13" i="80"/>
  <c r="H13" i="80" s="1"/>
  <c r="B13" i="80"/>
  <c r="D13" i="80" s="1"/>
  <c r="AT12" i="80"/>
  <c r="AV12" i="80" s="1"/>
  <c r="AP12" i="80"/>
  <c r="AR12" i="80" s="1"/>
  <c r="AL12" i="80"/>
  <c r="AN12" i="80" s="1"/>
  <c r="AD12" i="80"/>
  <c r="AF12" i="80" s="1"/>
  <c r="Z12" i="80"/>
  <c r="AB12" i="80" s="1"/>
  <c r="V12" i="80"/>
  <c r="X12" i="80" s="1"/>
  <c r="R12" i="80"/>
  <c r="T12" i="80" s="1"/>
  <c r="N12" i="80"/>
  <c r="P12" i="80" s="1"/>
  <c r="J12" i="80"/>
  <c r="L12" i="80" s="1"/>
  <c r="F12" i="80"/>
  <c r="H12" i="80" s="1"/>
  <c r="B12" i="80"/>
  <c r="D12" i="80" s="1"/>
  <c r="AT11" i="80"/>
  <c r="AV11" i="80" s="1"/>
  <c r="AP11" i="80"/>
  <c r="AR11" i="80" s="1"/>
  <c r="AL11" i="80"/>
  <c r="AN11" i="80" s="1"/>
  <c r="AD11" i="80"/>
  <c r="AF11" i="80" s="1"/>
  <c r="Z11" i="80"/>
  <c r="AB11" i="80" s="1"/>
  <c r="V11" i="80"/>
  <c r="X11" i="80" s="1"/>
  <c r="R11" i="80"/>
  <c r="T11" i="80" s="1"/>
  <c r="N11" i="80"/>
  <c r="P11" i="80" s="1"/>
  <c r="J11" i="80"/>
  <c r="L11" i="80" s="1"/>
  <c r="F11" i="80"/>
  <c r="H11" i="80" s="1"/>
  <c r="B11" i="80"/>
  <c r="D11" i="80" s="1"/>
  <c r="AT10" i="80"/>
  <c r="AV10" i="80" s="1"/>
  <c r="AP10" i="80"/>
  <c r="AR10" i="80" s="1"/>
  <c r="AL10" i="80"/>
  <c r="AN10" i="80" s="1"/>
  <c r="AD10" i="80"/>
  <c r="AF10" i="80" s="1"/>
  <c r="Z10" i="80"/>
  <c r="AB10" i="80" s="1"/>
  <c r="V10" i="80"/>
  <c r="X10" i="80" s="1"/>
  <c r="R10" i="80"/>
  <c r="T10" i="80" s="1"/>
  <c r="N10" i="80"/>
  <c r="P10" i="80" s="1"/>
  <c r="J10" i="80"/>
  <c r="L10" i="80" s="1"/>
  <c r="F10" i="80"/>
  <c r="H10" i="80" s="1"/>
  <c r="AT9" i="80"/>
  <c r="AV9" i="80" s="1"/>
  <c r="AP9" i="80"/>
  <c r="AR9" i="80" s="1"/>
  <c r="AL9" i="80"/>
  <c r="AN9" i="80" s="1"/>
  <c r="AD9" i="80"/>
  <c r="AF9" i="80" s="1"/>
  <c r="Z9" i="80"/>
  <c r="AB9" i="80" s="1"/>
  <c r="V9" i="80"/>
  <c r="X9" i="80" s="1"/>
  <c r="R9" i="80"/>
  <c r="T9" i="80" s="1"/>
  <c r="N9" i="80"/>
  <c r="P9" i="80" s="1"/>
  <c r="J9" i="80"/>
  <c r="L9" i="80" s="1"/>
  <c r="F9" i="80"/>
  <c r="H9" i="80" s="1"/>
  <c r="B9" i="80"/>
  <c r="D9" i="80" s="1"/>
  <c r="AT8" i="80"/>
  <c r="AV8" i="80" s="1"/>
  <c r="AP8" i="80"/>
  <c r="AR8" i="80" s="1"/>
  <c r="AL8" i="80"/>
  <c r="AN8" i="80" s="1"/>
  <c r="AD8" i="80"/>
  <c r="AF8" i="80" s="1"/>
  <c r="Z8" i="80"/>
  <c r="AB8" i="80" s="1"/>
  <c r="V8" i="80"/>
  <c r="X8" i="80" s="1"/>
  <c r="R8" i="80"/>
  <c r="T8" i="80" s="1"/>
  <c r="N8" i="80"/>
  <c r="P8" i="80" s="1"/>
  <c r="J8" i="80"/>
  <c r="L8" i="80" s="1"/>
  <c r="F8" i="80"/>
  <c r="H8" i="80" s="1"/>
  <c r="B8" i="80"/>
  <c r="D8" i="80" s="1"/>
  <c r="AT7" i="80"/>
  <c r="AV7" i="80" s="1"/>
  <c r="AP7" i="80"/>
  <c r="AR7" i="80" s="1"/>
  <c r="AL7" i="80"/>
  <c r="AN7" i="80" s="1"/>
  <c r="AD7" i="80"/>
  <c r="AF7" i="80" s="1"/>
  <c r="Z7" i="80"/>
  <c r="AB7" i="80" s="1"/>
  <c r="V7" i="80"/>
  <c r="X7" i="80" s="1"/>
  <c r="R7" i="80"/>
  <c r="T7" i="80" s="1"/>
  <c r="N7" i="80"/>
  <c r="P7" i="80" s="1"/>
  <c r="J7" i="80"/>
  <c r="L7" i="80" s="1"/>
  <c r="F7" i="80"/>
  <c r="H7" i="80" s="1"/>
  <c r="B7" i="80"/>
  <c r="D7" i="80" s="1"/>
  <c r="AT6" i="80"/>
  <c r="AV6" i="80" s="1"/>
  <c r="AP6" i="80"/>
  <c r="AR6" i="80" s="1"/>
  <c r="AL6" i="80"/>
  <c r="AN6" i="80" s="1"/>
  <c r="AD6" i="80"/>
  <c r="AF6" i="80" s="1"/>
  <c r="Z6" i="80"/>
  <c r="AB6" i="80" s="1"/>
  <c r="V6" i="80"/>
  <c r="X6" i="80" s="1"/>
  <c r="R6" i="80"/>
  <c r="T6" i="80" s="1"/>
  <c r="N6" i="80"/>
  <c r="P6" i="80" s="1"/>
  <c r="J6" i="80"/>
  <c r="L6" i="80" s="1"/>
  <c r="F6" i="80"/>
  <c r="H6" i="80" s="1"/>
  <c r="B6" i="80"/>
  <c r="D6" i="80" s="1"/>
  <c r="AT5" i="80"/>
  <c r="AV5" i="80" s="1"/>
  <c r="AP5" i="80"/>
  <c r="AR5" i="80" s="1"/>
  <c r="AL5" i="80"/>
  <c r="AN5" i="80" s="1"/>
  <c r="AD5" i="80"/>
  <c r="AF5" i="80" s="1"/>
  <c r="Z5" i="80"/>
  <c r="AB5" i="80" s="1"/>
  <c r="V5" i="80"/>
  <c r="X5" i="80" s="1"/>
  <c r="R5" i="80"/>
  <c r="T5" i="80" s="1"/>
  <c r="N5" i="80"/>
  <c r="P5" i="80" s="1"/>
  <c r="J5" i="80"/>
  <c r="L5" i="80" s="1"/>
  <c r="F5" i="80"/>
  <c r="H5" i="80" s="1"/>
  <c r="B5" i="80"/>
  <c r="D5" i="80" s="1"/>
  <c r="AT4" i="80"/>
  <c r="AV4" i="80" s="1"/>
  <c r="AP4" i="80"/>
  <c r="AR4" i="80" s="1"/>
  <c r="AL4" i="80"/>
  <c r="AN4" i="80" s="1"/>
  <c r="AD4" i="80"/>
  <c r="AF4" i="80" s="1"/>
  <c r="Z4" i="80"/>
  <c r="AB4" i="80" s="1"/>
  <c r="V4" i="80"/>
  <c r="X4" i="80" s="1"/>
  <c r="R4" i="80"/>
  <c r="T4" i="80" s="1"/>
  <c r="N4" i="80"/>
  <c r="P4" i="80" s="1"/>
  <c r="J4" i="80"/>
  <c r="L4" i="80" s="1"/>
  <c r="F4" i="80"/>
  <c r="H4" i="80" s="1"/>
  <c r="B4" i="80"/>
  <c r="D4" i="80" s="1"/>
  <c r="AT3" i="80"/>
  <c r="AV3" i="80" s="1"/>
  <c r="AP3" i="80"/>
  <c r="AR3" i="80" s="1"/>
  <c r="AL3" i="80"/>
  <c r="AN3" i="80" s="1"/>
  <c r="AD3" i="80"/>
  <c r="AF3" i="80" s="1"/>
  <c r="Z3" i="80"/>
  <c r="AB3" i="80" s="1"/>
  <c r="V3" i="80"/>
  <c r="X3" i="80" s="1"/>
  <c r="R3" i="80"/>
  <c r="T3" i="80" s="1"/>
  <c r="N3" i="80"/>
  <c r="P3" i="80" s="1"/>
  <c r="J3" i="80"/>
  <c r="L3" i="80" s="1"/>
  <c r="B3" i="80"/>
  <c r="D3" i="80" s="1"/>
  <c r="F22" i="80" l="1"/>
  <c r="H22" i="80" s="1"/>
  <c r="B26" i="80"/>
  <c r="D26" i="80" s="1"/>
  <c r="F23" i="80" l="1"/>
  <c r="H23" i="80" s="1"/>
  <c r="B27" i="80"/>
  <c r="D27" i="80" s="1"/>
  <c r="F24" i="80" l="1"/>
  <c r="H24" i="80" s="1"/>
  <c r="B28" i="80"/>
  <c r="D28" i="80" s="1"/>
  <c r="F25" i="80" l="1"/>
  <c r="H25" i="80" s="1"/>
  <c r="B29" i="80"/>
  <c r="D29" i="80" s="1"/>
  <c r="F26" i="80" l="1"/>
  <c r="H26" i="80" s="1"/>
  <c r="B30" i="80"/>
  <c r="D30" i="80" s="1"/>
  <c r="F27" i="80" l="1"/>
  <c r="H27" i="80" s="1"/>
  <c r="B31" i="80"/>
  <c r="D31" i="80" s="1"/>
  <c r="F28" i="80" l="1"/>
  <c r="H28" i="80" s="1"/>
  <c r="B33" i="80"/>
  <c r="D33" i="80" s="1"/>
  <c r="B32" i="80"/>
  <c r="D32" i="80" s="1"/>
  <c r="F30" i="80" l="1"/>
  <c r="H30" i="80" s="1"/>
  <c r="F29" i="80"/>
  <c r="H29" i="80" s="1"/>
</calcChain>
</file>

<file path=xl/sharedStrings.xml><?xml version="1.0" encoding="utf-8"?>
<sst xmlns="http://schemas.openxmlformats.org/spreadsheetml/2006/main" count="51" uniqueCount="47">
  <si>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</si>
  <si>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</si>
  <si>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</si>
  <si>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</si>
  <si>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</si>
  <si>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</si>
  <si>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</si>
  <si>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</si>
  <si>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</si>
  <si>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</si>
  <si>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</si>
  <si>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</si>
  <si>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Neujahr</t>
  </si>
  <si>
    <t xml:space="preserve"> = Schulferien</t>
  </si>
  <si>
    <t>Ostern</t>
  </si>
  <si>
    <t>Tag d. Arbeit</t>
  </si>
  <si>
    <t>Drei-könig</t>
  </si>
  <si>
    <t>Kar-freitag</t>
  </si>
  <si>
    <t>Tag d. Einheit</t>
  </si>
  <si>
    <t>Himmelfahrt</t>
  </si>
  <si>
    <t>Fron-leichnam</t>
  </si>
  <si>
    <t>Pfing-sten</t>
  </si>
  <si>
    <t>Weih-nachten</t>
  </si>
  <si>
    <t>Heilig-abend</t>
  </si>
  <si>
    <t>Sil-vester</t>
  </si>
  <si>
    <t>Aller-heiligen</t>
  </si>
  <si>
    <t>=</t>
  </si>
  <si>
    <t>bewegl. Ferientage in Oberkirch</t>
  </si>
  <si>
    <t>Katharina Haenel</t>
  </si>
  <si>
    <t>Da diese beweglichen Ferientage nach Schulort variieren, gibt es die Möglichkeit, die Termine anzupassen:</t>
  </si>
  <si>
    <t xml:space="preserve">Anleitung zur Anpassung des Kalenders </t>
  </si>
  <si>
    <t>In der weiteren Tabelle "Feiertage-Ferientage" gibt es eine Liste mit den beweglichen Ferientagen.</t>
  </si>
  <si>
    <t>Ändert man die Daten, werden diese in den Kalender per SVerweis und bedingter Formatierung übernommen.</t>
  </si>
  <si>
    <t>Mit freundlichen Grüßen</t>
  </si>
  <si>
    <t>Marketing und EDV-Schulungen</t>
  </si>
  <si>
    <t>IHK zertifizierte Datenschutzbeauftragte</t>
  </si>
  <si>
    <t>Höllstr. 23</t>
  </si>
  <si>
    <t>77704 Oberkirch</t>
  </si>
  <si>
    <t>Tel.: 07802 981980</t>
  </si>
  <si>
    <t>Email: info@katharina-haenel.de</t>
  </si>
  <si>
    <t>www.katharina-haenel.de</t>
  </si>
  <si>
    <r>
      <rPr>
        <sz val="10"/>
        <color indexed="12"/>
        <rFont val="Symbol"/>
        <family val="1"/>
        <charset val="2"/>
      </rPr>
      <t>ã</t>
    </r>
    <r>
      <rPr>
        <sz val="10"/>
        <color indexed="12"/>
        <rFont val="Arial"/>
        <family val="2"/>
      </rPr>
      <t xml:space="preserve"> </t>
    </r>
    <r>
      <rPr>
        <i/>
        <u/>
        <sz val="10"/>
        <color indexed="12"/>
        <rFont val="Arial"/>
        <family val="2"/>
      </rPr>
      <t>Katharina Haenel</t>
    </r>
  </si>
  <si>
    <t xml:space="preserve">Im folgenden Tabellenblatt "Kalender" ist ein Übersichts-Kalender für das Jahr 2022 zu finden - eingeschlossen sind auch die Termine der Schulferien. </t>
  </si>
  <si>
    <t>Die Schulferien beziehen sich auf Baden-Württemberg, zusätzlich sind auch die beweglichen Ferientage für den Schulort und meinen Wohnort Oberkirch eingepflegt.</t>
  </si>
  <si>
    <t>Kalender 2023</t>
  </si>
  <si>
    <t>2023 Feiertage</t>
  </si>
  <si>
    <t>2023 bewegliche Ferientage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</si>
</sst>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ddd"/>
  </numFmts>
  <fonts count="20" x14ac:knownFonts="1">
    <font>
      <sz val="10"/>
      <name val="Arial"/>
    </font>
    <font>
      <u/>
      <sz val="10"/>
      <color indexed="12"/>
      <name val="Arial"/>
      <family val="2"/>
    </font>
    <font>
      <b/>
      <sz val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32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6.5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6"/>
      <name val="Brush Script MT"/>
      <family val="4"/>
    </font>
    <font>
      <sz val="9"/>
      <name val="Calibri"/>
      <family val="2"/>
    </font>
    <font>
      <u/>
      <sz val="9"/>
      <color indexed="12"/>
      <name val="Arial"/>
      <family val="2"/>
    </font>
    <font>
      <i/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0625">
        <bgColor theme="3" tint="0.5999633777886288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3" fillId="0" borderId="0" xfId="0" applyFont="1"/>
    <xf numFmtId="0" fontId="5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/>
    </xf>
    <xf numFmtId="0" fontId="3" fillId="0" borderId="0" xfId="1" applyFont="1" applyFill="1" applyBorder="1" applyAlignment="1" applyProtection="1">
      <alignment vertical="top"/>
    </xf>
    <xf numFmtId="0" fontId="3" fillId="0" borderId="0" xfId="1" applyFont="1" applyBorder="1" applyAlignment="1" applyProtection="1"/>
    <xf numFmtId="0" fontId="3" fillId="2" borderId="0" xfId="1" applyFont="1" applyFill="1" applyBorder="1" applyAlignment="1" applyProtection="1">
      <alignment horizontal="left" vertical="top"/>
    </xf>
    <xf numFmtId="165" fontId="3" fillId="0" borderId="1" xfId="0" applyNumberFormat="1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4" fontId="0" fillId="0" borderId="0" xfId="0" applyNumberFormat="1"/>
    <xf numFmtId="14" fontId="3" fillId="0" borderId="0" xfId="0" applyNumberFormat="1" applyFont="1"/>
    <xf numFmtId="14" fontId="2" fillId="0" borderId="0" xfId="0" applyNumberFormat="1" applyFont="1" applyBorder="1" applyAlignment="1">
      <alignment horizontal="left" vertical="top"/>
    </xf>
    <xf numFmtId="14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0" fillId="4" borderId="5" xfId="0" applyFill="1" applyBorder="1"/>
    <xf numFmtId="0" fontId="3" fillId="0" borderId="0" xfId="1" applyFont="1" applyBorder="1" applyAlignment="1" applyProtection="1">
      <alignment horizontal="center"/>
    </xf>
    <xf numFmtId="0" fontId="8" fillId="0" borderId="3" xfId="0" applyNumberFormat="1" applyFont="1" applyFill="1" applyBorder="1" applyAlignment="1">
      <alignment vertical="center" wrapText="1"/>
    </xf>
    <xf numFmtId="0" fontId="10" fillId="0" borderId="0" xfId="1" applyFont="1" applyBorder="1" applyAlignment="1" applyProtection="1"/>
    <xf numFmtId="0" fontId="11" fillId="0" borderId="1" xfId="0" applyFont="1" applyFill="1" applyBorder="1" applyAlignment="1">
      <alignment vertical="center" wrapText="1"/>
    </xf>
    <xf numFmtId="0" fontId="4" fillId="0" borderId="0" xfId="0" applyFont="1"/>
    <xf numFmtId="0" fontId="3" fillId="0" borderId="3" xfId="0" applyNumberFormat="1" applyFont="1" applyFill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1" applyFont="1" applyAlignment="1" applyProtection="1">
      <alignment vertical="center"/>
    </xf>
    <xf numFmtId="0" fontId="18" fillId="0" borderId="5" xfId="1" applyFont="1" applyBorder="1" applyAlignment="1" applyProtection="1">
      <alignment horizontal="left"/>
    </xf>
    <xf numFmtId="0" fontId="7" fillId="3" borderId="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Standard" xfId="0" builtinId="0"/>
  </cellStyles>
  <dxfs count="25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999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atharina-haenel.de/" TargetMode="External"/><Relationship Id="rId1" Type="http://schemas.openxmlformats.org/officeDocument/2006/relationships/hyperlink" Target="mailto:info@katharina-haenel.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katharina-haenel.de/" TargetMode="External"/><Relationship Id="rId1" Type="http://schemas.openxmlformats.org/officeDocument/2006/relationships/hyperlink" Target="http://www.kalenderpedia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22"/>
  <sheetViews>
    <sheetView workbookViewId="0">
      <selection activeCell="A6" sqref="A6:A10"/>
    </sheetView>
  </sheetViews>
  <sheetFormatPr baseColWidth="10" defaultRowHeight="13.2" x14ac:dyDescent="0.25"/>
  <sheetData>
    <row r="4" spans="1:1" ht="15.6" x14ac:dyDescent="0.3">
      <c r="A4" s="28" t="s">
        <v>30</v>
      </c>
    </row>
    <row r="6" spans="1:1" ht="13.8" x14ac:dyDescent="0.25">
      <c r="A6" s="29" t="s">
        <v>42</v>
      </c>
    </row>
    <row r="7" spans="1:1" ht="13.8" x14ac:dyDescent="0.25">
      <c r="A7" s="29" t="s">
        <v>43</v>
      </c>
    </row>
    <row r="8" spans="1:1" ht="13.8" x14ac:dyDescent="0.25">
      <c r="A8" s="29" t="s">
        <v>29</v>
      </c>
    </row>
    <row r="9" spans="1:1" ht="13.8" x14ac:dyDescent="0.25">
      <c r="A9" s="29" t="s">
        <v>31</v>
      </c>
    </row>
    <row r="10" spans="1:1" ht="13.8" x14ac:dyDescent="0.25">
      <c r="A10" s="29" t="s">
        <v>32</v>
      </c>
    </row>
    <row r="12" spans="1:1" ht="13.8" x14ac:dyDescent="0.25">
      <c r="A12" s="29" t="s">
        <v>33</v>
      </c>
    </row>
    <row r="13" spans="1:1" ht="22.2" x14ac:dyDescent="0.5">
      <c r="A13" s="30" t="s">
        <v>28</v>
      </c>
    </row>
    <row r="15" spans="1:1" x14ac:dyDescent="0.25">
      <c r="A15" s="31" t="s">
        <v>28</v>
      </c>
    </row>
    <row r="16" spans="1:1" x14ac:dyDescent="0.25">
      <c r="A16" s="31" t="s">
        <v>34</v>
      </c>
    </row>
    <row r="17" spans="1:1" x14ac:dyDescent="0.25">
      <c r="A17" s="31" t="s">
        <v>35</v>
      </c>
    </row>
    <row r="18" spans="1:1" x14ac:dyDescent="0.25">
      <c r="A18" s="31" t="s">
        <v>36</v>
      </c>
    </row>
    <row r="19" spans="1:1" x14ac:dyDescent="0.25">
      <c r="A19" s="31" t="s">
        <v>37</v>
      </c>
    </row>
    <row r="20" spans="1:1" x14ac:dyDescent="0.25">
      <c r="A20" s="31" t="s">
        <v>38</v>
      </c>
    </row>
    <row r="21" spans="1:1" x14ac:dyDescent="0.25">
      <c r="A21" s="32" t="s">
        <v>39</v>
      </c>
    </row>
    <row r="22" spans="1:1" x14ac:dyDescent="0.25">
      <c r="A22" s="32" t="s">
        <v>40</v>
      </c>
    </row>
  </sheetData>
  <hyperlinks>
    <hyperlink ref="A21" r:id="rId1" display="mailto:info@katharina-haenel.de"/>
    <hyperlink ref="A22" r:id="rId2" display="http://www.katharina-haenel.de/"/>
  </hyperlinks>
  <pageMargins left="0.7" right="0.7" top="0.78740157499999996" bottom="0.78740157499999996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V34"/>
  <sheetViews>
    <sheetView showGridLines="0" tabSelected="1" zoomScale="70" zoomScaleNormal="70" workbookViewId="0">
      <pane ySplit="2" topLeftCell="A3" activePane="bottomLeft" state="frozen"/>
      <selection pane="bottomLeft" activeCell="A4" sqref="A4:A7"/>
    </sheetView>
  </sheetViews>
  <sheetFormatPr baseColWidth="10" defaultColWidth="9.109375" defaultRowHeight="13.2" x14ac:dyDescent="0.25"/>
  <cols>
    <col min="1" max="1" width="3" style="1" customWidth="1"/>
    <col min="2" max="2" width="3.6640625" style="1" customWidth="1"/>
    <col min="3" max="3" width="5.44140625" style="1" customWidth="1"/>
    <col min="4" max="4" width="2.6640625" style="1" customWidth="1"/>
    <col min="5" max="5" width="3" style="1" customWidth="1"/>
    <col min="6" max="6" width="3.6640625" style="1" customWidth="1"/>
    <col min="7" max="7" width="5.44140625" style="1" customWidth="1"/>
    <col min="8" max="8" width="2.6640625" style="1" customWidth="1"/>
    <col min="9" max="9" width="3" style="1" customWidth="1"/>
    <col min="10" max="10" width="3.6640625" style="1" customWidth="1"/>
    <col min="11" max="11" width="5.44140625" style="1" customWidth="1"/>
    <col min="12" max="12" width="2.6640625" style="1" customWidth="1"/>
    <col min="13" max="13" width="3" style="1" customWidth="1"/>
    <col min="14" max="14" width="3.6640625" style="1" customWidth="1"/>
    <col min="15" max="15" width="5.44140625" style="1" customWidth="1"/>
    <col min="16" max="16" width="2.6640625" style="1" customWidth="1"/>
    <col min="17" max="17" width="3" style="1" customWidth="1"/>
    <col min="18" max="18" width="3.6640625" style="1" customWidth="1"/>
    <col min="19" max="19" width="5.44140625" style="1" customWidth="1"/>
    <col min="20" max="20" width="2.6640625" style="1" customWidth="1"/>
    <col min="21" max="21" width="3" style="1" customWidth="1"/>
    <col min="22" max="22" width="3.6640625" style="1" customWidth="1"/>
    <col min="23" max="23" width="6.109375" style="1" customWidth="1"/>
    <col min="24" max="24" width="2.6640625" style="1" customWidth="1"/>
    <col min="25" max="25" width="3" style="1" customWidth="1"/>
    <col min="26" max="26" width="3.6640625" style="1" customWidth="1"/>
    <col min="27" max="27" width="5.44140625" style="1" customWidth="1"/>
    <col min="28" max="28" width="2.6640625" style="1" customWidth="1"/>
    <col min="29" max="29" width="3" style="1" customWidth="1"/>
    <col min="30" max="30" width="3.6640625" style="1" customWidth="1"/>
    <col min="31" max="31" width="5.44140625" style="1" customWidth="1"/>
    <col min="32" max="32" width="2.6640625" style="1" customWidth="1"/>
    <col min="33" max="33" width="3" style="1" customWidth="1"/>
    <col min="34" max="34" width="3.6640625" style="1" customWidth="1"/>
    <col min="35" max="35" width="5.44140625" style="1" customWidth="1"/>
    <col min="36" max="36" width="2.6640625" style="1" customWidth="1"/>
    <col min="37" max="37" width="3" style="1" customWidth="1"/>
    <col min="38" max="38" width="3.6640625" style="1" customWidth="1"/>
    <col min="39" max="39" width="5.44140625" style="1" customWidth="1"/>
    <col min="40" max="40" width="2.6640625" style="1" customWidth="1"/>
    <col min="41" max="41" width="3" style="1" customWidth="1"/>
    <col min="42" max="42" width="3.6640625" style="1" customWidth="1"/>
    <col min="43" max="43" width="5.44140625" style="1" customWidth="1"/>
    <col min="44" max="44" width="2.6640625" style="1" customWidth="1"/>
    <col min="45" max="45" width="3" style="1" customWidth="1"/>
    <col min="46" max="46" width="3.6640625" style="1" customWidth="1"/>
    <col min="47" max="47" width="5.44140625" style="1" customWidth="1"/>
    <col min="48" max="48" width="2.6640625" style="1" customWidth="1"/>
    <col min="49" max="16384" width="9.109375" style="1"/>
  </cols>
  <sheetData>
    <row r="1" spans="1:48" ht="45" x14ac:dyDescent="0.25">
      <c r="A1" s="2" t="s">
        <v>44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5">
        <v>43466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4"/>
      <c r="AP1" s="4"/>
      <c r="AQ1" s="4"/>
      <c r="AR1" s="4"/>
      <c r="AS1" s="4"/>
      <c r="AT1" s="5"/>
      <c r="AU1" s="4"/>
      <c r="AV1" s="4"/>
    </row>
    <row r="2" spans="1:48" ht="24" customHeight="1" x14ac:dyDescent="0.25">
      <c r="A2" s="34" t="s">
        <v>0</v>
      </c>
      <c r="B2" s="34"/>
      <c r="C2" s="34"/>
      <c r="D2" s="34"/>
      <c r="E2" s="34" t="s">
        <v>1</v>
      </c>
      <c r="F2" s="34"/>
      <c r="G2" s="34"/>
      <c r="H2" s="34"/>
      <c r="I2" s="34" t="s">
        <v>2</v>
      </c>
      <c r="J2" s="34"/>
      <c r="K2" s="34"/>
      <c r="L2" s="34"/>
      <c r="M2" s="34" t="s">
        <v>3</v>
      </c>
      <c r="N2" s="34"/>
      <c r="O2" s="34"/>
      <c r="P2" s="34"/>
      <c r="Q2" s="34" t="s">
        <v>4</v>
      </c>
      <c r="R2" s="34"/>
      <c r="S2" s="34"/>
      <c r="T2" s="34"/>
      <c r="U2" s="34" t="s">
        <v>5</v>
      </c>
      <c r="V2" s="34"/>
      <c r="W2" s="34"/>
      <c r="X2" s="34"/>
      <c r="Y2" s="34" t="s">
        <v>6</v>
      </c>
      <c r="Z2" s="34"/>
      <c r="AA2" s="34"/>
      <c r="AB2" s="34"/>
      <c r="AC2" s="34" t="s">
        <v>7</v>
      </c>
      <c r="AD2" s="34"/>
      <c r="AE2" s="34"/>
      <c r="AF2" s="34"/>
      <c r="AG2" s="34" t="s">
        <v>8</v>
      </c>
      <c r="AH2" s="34"/>
      <c r="AI2" s="34"/>
      <c r="AJ2" s="34"/>
      <c r="AK2" s="38" t="s">
        <v>9</v>
      </c>
      <c r="AL2" s="39"/>
      <c r="AM2" s="39"/>
      <c r="AN2" s="40"/>
      <c r="AO2" s="34" t="s">
        <v>10</v>
      </c>
      <c r="AP2" s="34"/>
      <c r="AQ2" s="34"/>
      <c r="AR2" s="34"/>
      <c r="AS2" s="34" t="s">
        <v>11</v>
      </c>
      <c r="AT2" s="34"/>
      <c r="AU2" s="34"/>
      <c r="AV2" s="34"/>
    </row>
    <row r="3" spans="1:48" ht="20.25" customHeight="1" x14ac:dyDescent="0.25">
      <c r="A3" s="9">
        <v>44927</v>
      </c>
      <c r="B3" s="8">
        <f>A3</f>
        <v>44927</v>
      </c>
      <c r="C3" s="16" t="str">
        <f t="shared" ref="C3:C33" si="0">IF(ISNA(VLOOKUP(A3,Feiertage,1,FALSE)),"",VLOOKUP(A3,Feiertage,2,FALSE))</f>
        <v>Neujahr</v>
      </c>
      <c r="D3" s="23" t="str">
        <f>IF(WEEKDAY(B3,2) = 1, WEEKNUM(B3,1), "")</f>
        <v/>
      </c>
      <c r="E3" s="9">
        <v>44958</v>
      </c>
      <c r="F3" s="8">
        <f t="shared" ref="F3:F30" si="1">E3</f>
        <v>44958</v>
      </c>
      <c r="G3" s="12" t="str">
        <f t="shared" ref="G3:G30" si="2">IF(ISNA(VLOOKUP(EA3,Feiertage,1,FALSE)),"",VLOOKUP(E3,Feiertage,2,FALSE))</f>
        <v/>
      </c>
      <c r="H3" s="23" t="str">
        <f>IF(WEEKDAY(F3,2) = 1, WEEKNUM(F3,21), "")</f>
        <v/>
      </c>
      <c r="I3" s="9">
        <v>44986</v>
      </c>
      <c r="J3" s="8">
        <f>I3</f>
        <v>44986</v>
      </c>
      <c r="K3" s="16" t="str">
        <f t="shared" ref="K3:K33" si="3">IF(ISNA(VLOOKUP(I3,Feiertage,1,FALSE)),"",VLOOKUP(I3,Feiertage,2,FALSE))</f>
        <v/>
      </c>
      <c r="L3" s="23" t="str">
        <f t="shared" ref="L3:L33" si="4">IF(WEEKDAY(J3,2) = 1, WEEKNUM(J3,21), "")</f>
        <v/>
      </c>
      <c r="M3" s="9">
        <v>45017</v>
      </c>
      <c r="N3" s="8">
        <f>M3</f>
        <v>45017</v>
      </c>
      <c r="O3" s="16" t="str">
        <f t="shared" ref="O3:O32" si="5">IF(ISNA(VLOOKUP(M3,Feiertage,1,FALSE)),"",VLOOKUP(M3,Feiertage,2,FALSE))</f>
        <v/>
      </c>
      <c r="P3" s="23" t="str">
        <f>IF(WEEKDAY(N3,2) = 1, WEEKNUM(N3,21), "")</f>
        <v/>
      </c>
      <c r="Q3" s="9">
        <v>45047</v>
      </c>
      <c r="R3" s="8">
        <f>Q3</f>
        <v>45047</v>
      </c>
      <c r="S3" s="17" t="str">
        <f t="shared" ref="S3:S33" si="6">IF(ISNA(VLOOKUP(Q3,Feiertage,1,FALSE)),"",VLOOKUP(Q3,Feiertage,2,FALSE))</f>
        <v>Tag d. Arbeit</v>
      </c>
      <c r="T3" s="23">
        <f>IF(WEEKDAY(R3,2) = 1, WEEKNUM(R3,21), "")</f>
        <v>18</v>
      </c>
      <c r="U3" s="11">
        <v>45078</v>
      </c>
      <c r="V3" s="8">
        <f>U3</f>
        <v>45078</v>
      </c>
      <c r="W3" s="10" t="str">
        <f t="shared" ref="W3:W32" si="7">IF(ISNA(VLOOKUP(U3,Feiertage,1,FALSE)),"",VLOOKUP(U3,Feiertage,2,FALSE))</f>
        <v/>
      </c>
      <c r="X3" s="23" t="str">
        <f>IF(WEEKDAY(V3,2) = 1, WEEKNUM(V3,21), "")</f>
        <v/>
      </c>
      <c r="Y3" s="9">
        <v>45108</v>
      </c>
      <c r="Z3" s="8">
        <f>Y3</f>
        <v>45108</v>
      </c>
      <c r="AA3" s="10" t="str">
        <f>IF(ISNA(VLOOKUP(Y3,Feiertage,1,FALSE)),"",VLOOKUP(Y3,Feiertage,2,FALSE))</f>
        <v/>
      </c>
      <c r="AB3" s="23" t="str">
        <f>IF(WEEKDAY(Z3,2) = 1, WEEKNUM(Z3,21), "")</f>
        <v/>
      </c>
      <c r="AC3" s="11">
        <v>45139</v>
      </c>
      <c r="AD3" s="8">
        <f>AC3</f>
        <v>45139</v>
      </c>
      <c r="AE3" s="10" t="str">
        <f>IF(ISNA(VLOOKUP(AC3,Feiertage,1,FALSE)),"",VLOOKUP(AC3,Feiertage,2,FALSE))</f>
        <v/>
      </c>
      <c r="AF3" s="23" t="str">
        <f>IF(WEEKDAY(AD3,2) = 1, WEEKNUM(AD3,21), "")</f>
        <v/>
      </c>
      <c r="AG3" s="11">
        <v>45170</v>
      </c>
      <c r="AH3" s="8">
        <f>AG3</f>
        <v>45170</v>
      </c>
      <c r="AI3" s="10" t="str">
        <f t="shared" ref="AI3:AI32" si="8">IF(ISNA(VLOOKUP(AG3,Feiertage,1,FALSE)),"",VLOOKUP(AG3,Feiertage,2,FALSE))</f>
        <v/>
      </c>
      <c r="AJ3" s="23" t="str">
        <f>IF(WEEKDAY(AH3,2) = 1, WEEKNUM(AH3,21), "")</f>
        <v/>
      </c>
      <c r="AK3" s="9">
        <v>45200</v>
      </c>
      <c r="AL3" s="8">
        <f>AK3</f>
        <v>45200</v>
      </c>
      <c r="AM3" s="10" t="str">
        <f t="shared" ref="AM3:AM33" si="9">IF(ISNA(VLOOKUP(AK3,Feiertage,1,FALSE)),"",VLOOKUP(AK3,Feiertage,2,FALSE))</f>
        <v/>
      </c>
      <c r="AN3" s="23" t="str">
        <f>IF(WEEKDAY(AL3,2) = 1, WEEKNUM(AL3,21), "")</f>
        <v/>
      </c>
      <c r="AO3" s="9">
        <v>45231</v>
      </c>
      <c r="AP3" s="8">
        <f>AO3</f>
        <v>45231</v>
      </c>
      <c r="AQ3" s="10" t="str">
        <f t="shared" ref="AQ3:AQ32" si="10">IF(ISNA(VLOOKUP(AO3,Feiertage,1,FALSE)),"",VLOOKUP(AO3,Feiertage,2,FALSE))</f>
        <v>Aller-heiligen</v>
      </c>
      <c r="AR3" s="23" t="str">
        <f>IF(WEEKDAY(AP3,2) = 1, WEEKNUM(AP3,21), "")</f>
        <v/>
      </c>
      <c r="AS3" s="9">
        <v>45261</v>
      </c>
      <c r="AT3" s="8">
        <f>AS3</f>
        <v>45261</v>
      </c>
      <c r="AU3" s="10" t="str">
        <f t="shared" ref="AU3:AU33" si="11">IF(ISNA(VLOOKUP(AS3,Feiertage,1,FALSE)),"",VLOOKUP(AS3,Feiertage,2,FALSE))</f>
        <v/>
      </c>
      <c r="AV3" s="23" t="str">
        <f>IF(WEEKDAY(AT3,2) = 1, WEEKNUM(AT3,21), "")</f>
        <v/>
      </c>
    </row>
    <row r="4" spans="1:48" ht="20.25" customHeight="1" x14ac:dyDescent="0.25">
      <c r="A4" s="11">
        <v>44928</v>
      </c>
      <c r="B4" s="8">
        <f t="shared" ref="B4:B33" si="12">A4</f>
        <v>44928</v>
      </c>
      <c r="C4" s="16" t="str">
        <f t="shared" si="0"/>
        <v/>
      </c>
      <c r="D4" s="23">
        <f t="shared" ref="D4" si="13">IF(WEEKDAY(B4,2) = 1, WEEKNUM(B4,1), "")</f>
        <v>1</v>
      </c>
      <c r="E4" s="9">
        <v>44959</v>
      </c>
      <c r="F4" s="8">
        <f t="shared" si="1"/>
        <v>44959</v>
      </c>
      <c r="G4" s="12" t="str">
        <f t="shared" si="2"/>
        <v/>
      </c>
      <c r="H4" s="23" t="str">
        <f t="shared" ref="H4:H29" si="14">IF(WEEKDAY(F4,2) = 1, WEEKNUM(F4,21), "")</f>
        <v/>
      </c>
      <c r="I4" s="9">
        <v>44987</v>
      </c>
      <c r="J4" s="8">
        <f t="shared" ref="J4:J33" si="15">I4</f>
        <v>44987</v>
      </c>
      <c r="K4" s="16" t="str">
        <f t="shared" si="3"/>
        <v/>
      </c>
      <c r="L4" s="23" t="str">
        <f t="shared" si="4"/>
        <v/>
      </c>
      <c r="M4" s="9">
        <v>45018</v>
      </c>
      <c r="N4" s="8">
        <f t="shared" ref="N4:N32" si="16">M4</f>
        <v>45018</v>
      </c>
      <c r="O4" s="16" t="str">
        <f t="shared" si="5"/>
        <v/>
      </c>
      <c r="P4" s="23" t="str">
        <f t="shared" ref="P4:P32" si="17">IF(WEEKDAY(N4,2) = 1, WEEKNUM(N4,21), "")</f>
        <v/>
      </c>
      <c r="Q4" s="9">
        <v>45048</v>
      </c>
      <c r="R4" s="8">
        <f t="shared" ref="R4:R33" si="18">Q4</f>
        <v>45048</v>
      </c>
      <c r="S4" s="17" t="str">
        <f t="shared" si="6"/>
        <v/>
      </c>
      <c r="T4" s="23" t="str">
        <f t="shared" ref="T4:T33" si="19">IF(WEEKDAY(R4,2) = 1, WEEKNUM(R4,21), "")</f>
        <v/>
      </c>
      <c r="U4" s="11">
        <v>45079</v>
      </c>
      <c r="V4" s="8">
        <f t="shared" ref="V4:V32" si="20">U4</f>
        <v>45079</v>
      </c>
      <c r="W4" s="10" t="str">
        <f t="shared" si="7"/>
        <v/>
      </c>
      <c r="X4" s="23" t="str">
        <f t="shared" ref="X4:X32" si="21">IF(WEEKDAY(V4,2) = 1, WEEKNUM(V4,21), "")</f>
        <v/>
      </c>
      <c r="Y4" s="9">
        <v>45109</v>
      </c>
      <c r="Z4" s="8">
        <f t="shared" ref="Z4:Z33" si="22">Y4</f>
        <v>45109</v>
      </c>
      <c r="AA4" s="10" t="str">
        <f t="shared" ref="AA4:AA33" si="23">IF(ISNA(VLOOKUP(Y4,Feiertage,1,FALSE)),"",VLOOKUP(Y4,Feiertage,2,FALSE))</f>
        <v/>
      </c>
      <c r="AB4" s="23" t="str">
        <f t="shared" ref="AB4:AB33" si="24">IF(WEEKDAY(Z4,2) = 1, WEEKNUM(Z4,21), "")</f>
        <v/>
      </c>
      <c r="AC4" s="11">
        <v>45140</v>
      </c>
      <c r="AD4" s="8">
        <f t="shared" ref="AD4:AD33" si="25">AC4</f>
        <v>45140</v>
      </c>
      <c r="AE4" s="10"/>
      <c r="AF4" s="23" t="str">
        <f t="shared" ref="AF4:AF33" si="26">IF(WEEKDAY(AD4,2) = 1, WEEKNUM(AD4,21), "")</f>
        <v/>
      </c>
      <c r="AG4" s="11">
        <v>45171</v>
      </c>
      <c r="AH4" s="8">
        <f t="shared" ref="AH4:AH32" si="27">AG4</f>
        <v>45171</v>
      </c>
      <c r="AI4" s="10" t="str">
        <f t="shared" si="8"/>
        <v/>
      </c>
      <c r="AJ4" s="23" t="str">
        <f t="shared" ref="AJ4:AJ33" si="28">IF(WEEKDAY(AH4,2) = 1, WEEKNUM(AH4,21), "")</f>
        <v/>
      </c>
      <c r="AK4" s="9">
        <v>45201</v>
      </c>
      <c r="AL4" s="8">
        <f t="shared" ref="AL4:AL33" si="29">AK4</f>
        <v>45201</v>
      </c>
      <c r="AM4" s="10" t="str">
        <f t="shared" si="9"/>
        <v/>
      </c>
      <c r="AN4" s="23">
        <f t="shared" ref="AN4:AN33" si="30">IF(WEEKDAY(AL4,2) = 1, WEEKNUM(AL4,21), "")</f>
        <v>40</v>
      </c>
      <c r="AO4" s="11">
        <v>45232</v>
      </c>
      <c r="AP4" s="8">
        <f t="shared" ref="AP4:AP32" si="31">AO4</f>
        <v>45232</v>
      </c>
      <c r="AQ4" s="10" t="str">
        <f t="shared" si="10"/>
        <v/>
      </c>
      <c r="AR4" s="23" t="str">
        <f t="shared" ref="AR4:AR32" si="32">IF(WEEKDAY(AP4,2) = 1, WEEKNUM(AP4,21), "")</f>
        <v/>
      </c>
      <c r="AS4" s="9">
        <v>45262</v>
      </c>
      <c r="AT4" s="8">
        <f t="shared" ref="AT4:AT33" si="33">AS4</f>
        <v>45262</v>
      </c>
      <c r="AU4" s="10" t="str">
        <f t="shared" si="11"/>
        <v/>
      </c>
      <c r="AV4" s="23" t="str">
        <f t="shared" ref="AV4:AV32" si="34">IF(WEEKDAY(AT4,2) = 1, WEEKNUM(AT4,21), "")</f>
        <v/>
      </c>
    </row>
    <row r="5" spans="1:48" ht="20.25" customHeight="1" x14ac:dyDescent="0.25">
      <c r="A5" s="11">
        <v>44929</v>
      </c>
      <c r="B5" s="8">
        <f t="shared" si="12"/>
        <v>44929</v>
      </c>
      <c r="C5" s="16" t="str">
        <f t="shared" si="0"/>
        <v/>
      </c>
      <c r="D5" s="23" t="str">
        <f>IF(WEEKDAY(B5,2) = 1, WEEKNUM(B5,21), "")</f>
        <v/>
      </c>
      <c r="E5" s="9">
        <v>44960</v>
      </c>
      <c r="F5" s="8">
        <f t="shared" si="1"/>
        <v>44960</v>
      </c>
      <c r="G5" s="12" t="str">
        <f t="shared" si="2"/>
        <v/>
      </c>
      <c r="H5" s="23" t="str">
        <f t="shared" si="14"/>
        <v/>
      </c>
      <c r="I5" s="9">
        <v>44988</v>
      </c>
      <c r="J5" s="8">
        <f t="shared" si="15"/>
        <v>44988</v>
      </c>
      <c r="K5" s="16" t="str">
        <f t="shared" si="3"/>
        <v/>
      </c>
      <c r="L5" s="23" t="str">
        <f t="shared" si="4"/>
        <v/>
      </c>
      <c r="M5" s="9">
        <v>45019</v>
      </c>
      <c r="N5" s="8">
        <f t="shared" si="16"/>
        <v>45019</v>
      </c>
      <c r="O5" s="16" t="str">
        <f t="shared" si="5"/>
        <v/>
      </c>
      <c r="P5" s="23">
        <f t="shared" si="17"/>
        <v>14</v>
      </c>
      <c r="Q5" s="9">
        <v>45049</v>
      </c>
      <c r="R5" s="8">
        <f t="shared" si="18"/>
        <v>45049</v>
      </c>
      <c r="S5" s="17" t="str">
        <f t="shared" si="6"/>
        <v/>
      </c>
      <c r="T5" s="23" t="str">
        <f t="shared" si="19"/>
        <v/>
      </c>
      <c r="U5" s="9">
        <v>45080</v>
      </c>
      <c r="V5" s="8">
        <f t="shared" si="20"/>
        <v>45080</v>
      </c>
      <c r="W5" s="10" t="str">
        <f t="shared" si="7"/>
        <v/>
      </c>
      <c r="X5" s="23" t="str">
        <f t="shared" si="21"/>
        <v/>
      </c>
      <c r="Y5" s="9">
        <v>45110</v>
      </c>
      <c r="Z5" s="8">
        <f t="shared" si="22"/>
        <v>45110</v>
      </c>
      <c r="AA5" s="10" t="str">
        <f t="shared" si="23"/>
        <v/>
      </c>
      <c r="AB5" s="23">
        <f t="shared" si="24"/>
        <v>27</v>
      </c>
      <c r="AC5" s="11">
        <v>45141</v>
      </c>
      <c r="AD5" s="8">
        <f t="shared" si="25"/>
        <v>45141</v>
      </c>
      <c r="AE5" s="10"/>
      <c r="AF5" s="23" t="str">
        <f t="shared" si="26"/>
        <v/>
      </c>
      <c r="AG5" s="11">
        <v>45172</v>
      </c>
      <c r="AH5" s="8">
        <f t="shared" si="27"/>
        <v>45172</v>
      </c>
      <c r="AI5" s="10" t="str">
        <f t="shared" si="8"/>
        <v/>
      </c>
      <c r="AJ5" s="23" t="str">
        <f t="shared" si="28"/>
        <v/>
      </c>
      <c r="AK5" s="9">
        <v>45202</v>
      </c>
      <c r="AL5" s="8">
        <f t="shared" si="29"/>
        <v>45202</v>
      </c>
      <c r="AM5" s="10" t="str">
        <f t="shared" si="9"/>
        <v>Tag d. Einheit</v>
      </c>
      <c r="AN5" s="23" t="str">
        <f t="shared" si="30"/>
        <v/>
      </c>
      <c r="AO5" s="11">
        <v>45233</v>
      </c>
      <c r="AP5" s="8">
        <f t="shared" si="31"/>
        <v>45233</v>
      </c>
      <c r="AQ5" s="10" t="str">
        <f t="shared" si="10"/>
        <v/>
      </c>
      <c r="AR5" s="23" t="str">
        <f t="shared" si="32"/>
        <v/>
      </c>
      <c r="AS5" s="9">
        <v>45263</v>
      </c>
      <c r="AT5" s="8">
        <f t="shared" si="33"/>
        <v>45263</v>
      </c>
      <c r="AU5" s="10" t="str">
        <f t="shared" si="11"/>
        <v/>
      </c>
      <c r="AV5" s="23" t="str">
        <f t="shared" si="34"/>
        <v/>
      </c>
    </row>
    <row r="6" spans="1:48" ht="20.25" customHeight="1" x14ac:dyDescent="0.25">
      <c r="A6" s="11">
        <v>44930</v>
      </c>
      <c r="B6" s="8">
        <f t="shared" si="12"/>
        <v>44930</v>
      </c>
      <c r="C6" s="16" t="str">
        <f t="shared" si="0"/>
        <v/>
      </c>
      <c r="D6" s="23" t="str">
        <f t="shared" ref="D6:D33" si="35">IF(WEEKDAY(B6,2) = 1, WEEKNUM(B6,21), "")</f>
        <v/>
      </c>
      <c r="E6" s="9">
        <v>44961</v>
      </c>
      <c r="F6" s="8">
        <f t="shared" si="1"/>
        <v>44961</v>
      </c>
      <c r="G6" s="12" t="str">
        <f t="shared" si="2"/>
        <v/>
      </c>
      <c r="H6" s="23" t="str">
        <f t="shared" si="14"/>
        <v/>
      </c>
      <c r="I6" s="9">
        <v>44989</v>
      </c>
      <c r="J6" s="8">
        <f t="shared" si="15"/>
        <v>44989</v>
      </c>
      <c r="K6" s="16" t="str">
        <f t="shared" si="3"/>
        <v/>
      </c>
      <c r="L6" s="23" t="str">
        <f t="shared" si="4"/>
        <v/>
      </c>
      <c r="M6" s="9">
        <v>45020</v>
      </c>
      <c r="N6" s="8">
        <f t="shared" si="16"/>
        <v>45020</v>
      </c>
      <c r="O6" s="16" t="str">
        <f t="shared" si="5"/>
        <v/>
      </c>
      <c r="P6" s="23" t="str">
        <f t="shared" si="17"/>
        <v/>
      </c>
      <c r="Q6" s="9">
        <v>45050</v>
      </c>
      <c r="R6" s="8">
        <f t="shared" si="18"/>
        <v>45050</v>
      </c>
      <c r="S6" s="17" t="str">
        <f t="shared" si="6"/>
        <v/>
      </c>
      <c r="T6" s="23" t="str">
        <f t="shared" si="19"/>
        <v/>
      </c>
      <c r="U6" s="9">
        <v>45081</v>
      </c>
      <c r="V6" s="8">
        <f t="shared" si="20"/>
        <v>45081</v>
      </c>
      <c r="W6" s="10" t="str">
        <f t="shared" si="7"/>
        <v/>
      </c>
      <c r="X6" s="23" t="str">
        <f t="shared" si="21"/>
        <v/>
      </c>
      <c r="Y6" s="9">
        <v>45111</v>
      </c>
      <c r="Z6" s="8">
        <f t="shared" si="22"/>
        <v>45111</v>
      </c>
      <c r="AA6" s="10" t="str">
        <f t="shared" si="23"/>
        <v/>
      </c>
      <c r="AB6" s="23" t="str">
        <f t="shared" si="24"/>
        <v/>
      </c>
      <c r="AC6" s="11">
        <v>45142</v>
      </c>
      <c r="AD6" s="8">
        <f t="shared" si="25"/>
        <v>45142</v>
      </c>
      <c r="AE6" s="10"/>
      <c r="AF6" s="23" t="str">
        <f t="shared" si="26"/>
        <v/>
      </c>
      <c r="AG6" s="11">
        <v>45173</v>
      </c>
      <c r="AH6" s="8">
        <f t="shared" si="27"/>
        <v>45173</v>
      </c>
      <c r="AI6" s="10" t="str">
        <f t="shared" si="8"/>
        <v/>
      </c>
      <c r="AJ6" s="23">
        <f t="shared" si="28"/>
        <v>36</v>
      </c>
      <c r="AK6" s="9">
        <v>45203</v>
      </c>
      <c r="AL6" s="8">
        <f t="shared" si="29"/>
        <v>45203</v>
      </c>
      <c r="AM6" s="10" t="str">
        <f t="shared" si="9"/>
        <v/>
      </c>
      <c r="AN6" s="23" t="str">
        <f t="shared" si="30"/>
        <v/>
      </c>
      <c r="AO6" s="9">
        <v>45234</v>
      </c>
      <c r="AP6" s="8">
        <f t="shared" si="31"/>
        <v>45234</v>
      </c>
      <c r="AQ6" s="10" t="str">
        <f t="shared" si="10"/>
        <v/>
      </c>
      <c r="AR6" s="23" t="str">
        <f t="shared" si="32"/>
        <v/>
      </c>
      <c r="AS6" s="9">
        <v>45264</v>
      </c>
      <c r="AT6" s="8">
        <f t="shared" si="33"/>
        <v>45264</v>
      </c>
      <c r="AU6" s="10" t="str">
        <f t="shared" si="11"/>
        <v/>
      </c>
      <c r="AV6" s="23">
        <f t="shared" si="34"/>
        <v>49</v>
      </c>
    </row>
    <row r="7" spans="1:48" ht="20.25" customHeight="1" x14ac:dyDescent="0.25">
      <c r="A7" s="11">
        <v>44931</v>
      </c>
      <c r="B7" s="8">
        <f t="shared" si="12"/>
        <v>44931</v>
      </c>
      <c r="C7" s="16" t="str">
        <f t="shared" si="0"/>
        <v/>
      </c>
      <c r="D7" s="23" t="str">
        <f t="shared" si="35"/>
        <v/>
      </c>
      <c r="E7" s="9">
        <v>44962</v>
      </c>
      <c r="F7" s="8">
        <f t="shared" si="1"/>
        <v>44962</v>
      </c>
      <c r="G7" s="12" t="str">
        <f t="shared" si="2"/>
        <v/>
      </c>
      <c r="H7" s="23" t="str">
        <f t="shared" si="14"/>
        <v/>
      </c>
      <c r="I7" s="9">
        <v>44990</v>
      </c>
      <c r="J7" s="8">
        <f t="shared" si="15"/>
        <v>44990</v>
      </c>
      <c r="K7" s="16" t="str">
        <f t="shared" si="3"/>
        <v/>
      </c>
      <c r="L7" s="23" t="str">
        <f t="shared" si="4"/>
        <v/>
      </c>
      <c r="M7" s="11">
        <v>45021</v>
      </c>
      <c r="N7" s="8">
        <f t="shared" si="16"/>
        <v>45021</v>
      </c>
      <c r="O7" s="16" t="str">
        <f t="shared" si="5"/>
        <v/>
      </c>
      <c r="P7" s="23" t="str">
        <f t="shared" si="17"/>
        <v/>
      </c>
      <c r="Q7" s="9">
        <v>45051</v>
      </c>
      <c r="R7" s="8">
        <f t="shared" si="18"/>
        <v>45051</v>
      </c>
      <c r="S7" s="17" t="str">
        <f t="shared" si="6"/>
        <v/>
      </c>
      <c r="T7" s="23" t="str">
        <f t="shared" si="19"/>
        <v/>
      </c>
      <c r="U7" s="11">
        <v>45082</v>
      </c>
      <c r="V7" s="8">
        <f t="shared" si="20"/>
        <v>45082</v>
      </c>
      <c r="W7" s="10" t="str">
        <f t="shared" si="7"/>
        <v/>
      </c>
      <c r="X7" s="23">
        <f t="shared" si="21"/>
        <v>23</v>
      </c>
      <c r="Y7" s="9">
        <v>45112</v>
      </c>
      <c r="Z7" s="8">
        <f t="shared" si="22"/>
        <v>45112</v>
      </c>
      <c r="AA7" s="10" t="str">
        <f t="shared" si="23"/>
        <v/>
      </c>
      <c r="AB7" s="23" t="str">
        <f t="shared" si="24"/>
        <v/>
      </c>
      <c r="AC7" s="11">
        <v>45143</v>
      </c>
      <c r="AD7" s="8">
        <f t="shared" si="25"/>
        <v>45143</v>
      </c>
      <c r="AE7" s="10"/>
      <c r="AF7" s="23" t="str">
        <f t="shared" si="26"/>
        <v/>
      </c>
      <c r="AG7" s="11">
        <v>45174</v>
      </c>
      <c r="AH7" s="8">
        <f t="shared" si="27"/>
        <v>45174</v>
      </c>
      <c r="AI7" s="10" t="str">
        <f t="shared" si="8"/>
        <v/>
      </c>
      <c r="AJ7" s="23" t="str">
        <f t="shared" si="28"/>
        <v/>
      </c>
      <c r="AK7" s="9">
        <v>45204</v>
      </c>
      <c r="AL7" s="8">
        <f t="shared" si="29"/>
        <v>45204</v>
      </c>
      <c r="AM7" s="10" t="str">
        <f t="shared" si="9"/>
        <v/>
      </c>
      <c r="AN7" s="23" t="str">
        <f t="shared" si="30"/>
        <v/>
      </c>
      <c r="AO7" s="9">
        <v>45235</v>
      </c>
      <c r="AP7" s="8">
        <f t="shared" si="31"/>
        <v>45235</v>
      </c>
      <c r="AQ7" s="10" t="str">
        <f t="shared" si="10"/>
        <v/>
      </c>
      <c r="AR7" s="23" t="str">
        <f t="shared" si="32"/>
        <v/>
      </c>
      <c r="AS7" s="9">
        <v>45265</v>
      </c>
      <c r="AT7" s="8">
        <f t="shared" si="33"/>
        <v>45265</v>
      </c>
      <c r="AU7" s="10" t="str">
        <f t="shared" si="11"/>
        <v/>
      </c>
      <c r="AV7" s="23" t="str">
        <f t="shared" si="34"/>
        <v/>
      </c>
    </row>
    <row r="8" spans="1:48" ht="20.25" customHeight="1" x14ac:dyDescent="0.25">
      <c r="A8" s="9">
        <v>44932</v>
      </c>
      <c r="B8" s="8">
        <f t="shared" si="12"/>
        <v>44932</v>
      </c>
      <c r="C8" s="16" t="str">
        <f t="shared" si="0"/>
        <v>Drei-könig</v>
      </c>
      <c r="D8" s="23" t="str">
        <f t="shared" si="35"/>
        <v/>
      </c>
      <c r="E8" s="9">
        <v>44963</v>
      </c>
      <c r="F8" s="8">
        <f t="shared" si="1"/>
        <v>44963</v>
      </c>
      <c r="G8" s="12" t="str">
        <f t="shared" si="2"/>
        <v/>
      </c>
      <c r="H8" s="23">
        <f t="shared" si="14"/>
        <v>6</v>
      </c>
      <c r="I8" s="9">
        <v>44991</v>
      </c>
      <c r="J8" s="8">
        <f t="shared" si="15"/>
        <v>44991</v>
      </c>
      <c r="K8" s="16" t="str">
        <f t="shared" si="3"/>
        <v/>
      </c>
      <c r="L8" s="23">
        <f t="shared" si="4"/>
        <v>10</v>
      </c>
      <c r="M8" s="11">
        <v>45022</v>
      </c>
      <c r="N8" s="8">
        <f t="shared" si="16"/>
        <v>45022</v>
      </c>
      <c r="O8" s="16" t="str">
        <f t="shared" si="5"/>
        <v/>
      </c>
      <c r="P8" s="23" t="str">
        <f t="shared" si="17"/>
        <v/>
      </c>
      <c r="Q8" s="9">
        <v>45052</v>
      </c>
      <c r="R8" s="8">
        <f t="shared" si="18"/>
        <v>45052</v>
      </c>
      <c r="S8" s="17" t="str">
        <f t="shared" si="6"/>
        <v/>
      </c>
      <c r="T8" s="23" t="str">
        <f t="shared" si="19"/>
        <v/>
      </c>
      <c r="U8" s="11">
        <v>45083</v>
      </c>
      <c r="V8" s="8">
        <f t="shared" si="20"/>
        <v>45083</v>
      </c>
      <c r="W8" s="10" t="str">
        <f t="shared" si="7"/>
        <v/>
      </c>
      <c r="X8" s="23" t="str">
        <f t="shared" si="21"/>
        <v/>
      </c>
      <c r="Y8" s="9">
        <v>45113</v>
      </c>
      <c r="Z8" s="8">
        <f t="shared" si="22"/>
        <v>45113</v>
      </c>
      <c r="AA8" s="10" t="str">
        <f t="shared" si="23"/>
        <v/>
      </c>
      <c r="AB8" s="23" t="str">
        <f t="shared" si="24"/>
        <v/>
      </c>
      <c r="AC8" s="11">
        <v>45144</v>
      </c>
      <c r="AD8" s="8">
        <f t="shared" si="25"/>
        <v>45144</v>
      </c>
      <c r="AE8" s="10"/>
      <c r="AF8" s="23" t="str">
        <f t="shared" si="26"/>
        <v/>
      </c>
      <c r="AG8" s="11">
        <v>45175</v>
      </c>
      <c r="AH8" s="8">
        <f t="shared" si="27"/>
        <v>45175</v>
      </c>
      <c r="AI8" s="10" t="str">
        <f t="shared" si="8"/>
        <v/>
      </c>
      <c r="AJ8" s="23" t="str">
        <f t="shared" si="28"/>
        <v/>
      </c>
      <c r="AK8" s="9">
        <v>45205</v>
      </c>
      <c r="AL8" s="8">
        <f t="shared" si="29"/>
        <v>45205</v>
      </c>
      <c r="AM8" s="10" t="str">
        <f t="shared" si="9"/>
        <v/>
      </c>
      <c r="AN8" s="23" t="str">
        <f t="shared" si="30"/>
        <v/>
      </c>
      <c r="AO8" s="9">
        <v>45236</v>
      </c>
      <c r="AP8" s="8">
        <f t="shared" si="31"/>
        <v>45236</v>
      </c>
      <c r="AQ8" s="10" t="str">
        <f t="shared" si="10"/>
        <v/>
      </c>
      <c r="AR8" s="23">
        <f t="shared" si="32"/>
        <v>45</v>
      </c>
      <c r="AS8" s="9">
        <v>45266</v>
      </c>
      <c r="AT8" s="8">
        <f t="shared" si="33"/>
        <v>45266</v>
      </c>
      <c r="AU8" s="10" t="str">
        <f t="shared" si="11"/>
        <v/>
      </c>
      <c r="AV8" s="23" t="str">
        <f t="shared" si="34"/>
        <v/>
      </c>
    </row>
    <row r="9" spans="1:48" ht="20.25" customHeight="1" x14ac:dyDescent="0.25">
      <c r="A9" s="9">
        <v>44933</v>
      </c>
      <c r="B9" s="8">
        <f t="shared" si="12"/>
        <v>44933</v>
      </c>
      <c r="C9" s="16" t="str">
        <f t="shared" si="0"/>
        <v/>
      </c>
      <c r="D9" s="23" t="str">
        <f t="shared" si="35"/>
        <v/>
      </c>
      <c r="E9" s="9">
        <v>44964</v>
      </c>
      <c r="F9" s="8">
        <f t="shared" si="1"/>
        <v>44964</v>
      </c>
      <c r="G9" s="12" t="str">
        <f t="shared" si="2"/>
        <v/>
      </c>
      <c r="H9" s="23" t="str">
        <f t="shared" si="14"/>
        <v/>
      </c>
      <c r="I9" s="9">
        <v>44992</v>
      </c>
      <c r="J9" s="8">
        <f t="shared" si="15"/>
        <v>44992</v>
      </c>
      <c r="K9" s="16" t="str">
        <f t="shared" si="3"/>
        <v/>
      </c>
      <c r="L9" s="23" t="str">
        <f t="shared" si="4"/>
        <v/>
      </c>
      <c r="M9" s="9">
        <v>45023</v>
      </c>
      <c r="N9" s="8">
        <f t="shared" si="16"/>
        <v>45023</v>
      </c>
      <c r="O9" s="16" t="str">
        <f t="shared" si="5"/>
        <v>Kar-freitag</v>
      </c>
      <c r="P9" s="23" t="str">
        <f t="shared" si="17"/>
        <v/>
      </c>
      <c r="Q9" s="9">
        <v>45053</v>
      </c>
      <c r="R9" s="8">
        <f t="shared" si="18"/>
        <v>45053</v>
      </c>
      <c r="S9" s="17" t="str">
        <f t="shared" si="6"/>
        <v/>
      </c>
      <c r="T9" s="23" t="str">
        <f t="shared" si="19"/>
        <v/>
      </c>
      <c r="U9" s="11">
        <v>45084</v>
      </c>
      <c r="V9" s="8">
        <f t="shared" si="20"/>
        <v>45084</v>
      </c>
      <c r="W9" s="10" t="str">
        <f t="shared" si="7"/>
        <v/>
      </c>
      <c r="X9" s="23" t="str">
        <f t="shared" si="21"/>
        <v/>
      </c>
      <c r="Y9" s="9">
        <v>45114</v>
      </c>
      <c r="Z9" s="8">
        <f t="shared" si="22"/>
        <v>45114</v>
      </c>
      <c r="AA9" s="10" t="str">
        <f t="shared" si="23"/>
        <v/>
      </c>
      <c r="AB9" s="23" t="str">
        <f t="shared" si="24"/>
        <v/>
      </c>
      <c r="AC9" s="11">
        <v>45145</v>
      </c>
      <c r="AD9" s="8">
        <f t="shared" si="25"/>
        <v>45145</v>
      </c>
      <c r="AE9" s="10"/>
      <c r="AF9" s="23">
        <f t="shared" si="26"/>
        <v>32</v>
      </c>
      <c r="AG9" s="11">
        <v>45176</v>
      </c>
      <c r="AH9" s="8">
        <f t="shared" si="27"/>
        <v>45176</v>
      </c>
      <c r="AI9" s="10" t="str">
        <f t="shared" si="8"/>
        <v/>
      </c>
      <c r="AJ9" s="23" t="str">
        <f t="shared" si="28"/>
        <v/>
      </c>
      <c r="AK9" s="9">
        <v>45206</v>
      </c>
      <c r="AL9" s="8">
        <f t="shared" si="29"/>
        <v>45206</v>
      </c>
      <c r="AM9" s="10" t="str">
        <f t="shared" si="9"/>
        <v/>
      </c>
      <c r="AN9" s="23" t="str">
        <f t="shared" si="30"/>
        <v/>
      </c>
      <c r="AO9" s="9">
        <v>45237</v>
      </c>
      <c r="AP9" s="8">
        <f t="shared" si="31"/>
        <v>45237</v>
      </c>
      <c r="AQ9" s="10" t="str">
        <f t="shared" si="10"/>
        <v/>
      </c>
      <c r="AR9" s="23" t="str">
        <f t="shared" si="32"/>
        <v/>
      </c>
      <c r="AS9" s="9">
        <v>45267</v>
      </c>
      <c r="AT9" s="8">
        <f t="shared" si="33"/>
        <v>45267</v>
      </c>
      <c r="AU9" s="10" t="str">
        <f t="shared" si="11"/>
        <v/>
      </c>
      <c r="AV9" s="23" t="str">
        <f t="shared" si="34"/>
        <v/>
      </c>
    </row>
    <row r="10" spans="1:48" ht="20.25" customHeight="1" x14ac:dyDescent="0.25">
      <c r="A10" s="9">
        <v>44934</v>
      </c>
      <c r="B10" s="8">
        <f t="shared" ref="B10" si="36">A10</f>
        <v>44934</v>
      </c>
      <c r="C10" s="16" t="str">
        <f t="shared" si="0"/>
        <v/>
      </c>
      <c r="D10" s="23" t="str">
        <f t="shared" si="35"/>
        <v/>
      </c>
      <c r="E10" s="9">
        <v>44965</v>
      </c>
      <c r="F10" s="8">
        <f t="shared" si="1"/>
        <v>44965</v>
      </c>
      <c r="G10" s="12" t="str">
        <f t="shared" si="2"/>
        <v/>
      </c>
      <c r="H10" s="23" t="str">
        <f t="shared" si="14"/>
        <v/>
      </c>
      <c r="I10" s="9">
        <v>44993</v>
      </c>
      <c r="J10" s="8">
        <f t="shared" si="15"/>
        <v>44993</v>
      </c>
      <c r="K10" s="16" t="str">
        <f t="shared" si="3"/>
        <v/>
      </c>
      <c r="L10" s="23" t="str">
        <f t="shared" si="4"/>
        <v/>
      </c>
      <c r="M10" s="9">
        <v>45024</v>
      </c>
      <c r="N10" s="8">
        <f t="shared" si="16"/>
        <v>45024</v>
      </c>
      <c r="O10" s="16" t="str">
        <f t="shared" si="5"/>
        <v/>
      </c>
      <c r="P10" s="23" t="str">
        <f t="shared" si="17"/>
        <v/>
      </c>
      <c r="Q10" s="9">
        <v>45054</v>
      </c>
      <c r="R10" s="8">
        <f t="shared" si="18"/>
        <v>45054</v>
      </c>
      <c r="S10" s="17" t="str">
        <f t="shared" si="6"/>
        <v/>
      </c>
      <c r="T10" s="23">
        <f t="shared" si="19"/>
        <v>19</v>
      </c>
      <c r="U10" s="9">
        <v>45085</v>
      </c>
      <c r="V10" s="8">
        <f t="shared" si="20"/>
        <v>45085</v>
      </c>
      <c r="W10" s="10" t="str">
        <f t="shared" si="7"/>
        <v>Fron-leichnam</v>
      </c>
      <c r="X10" s="23" t="str">
        <f t="shared" si="21"/>
        <v/>
      </c>
      <c r="Y10" s="9">
        <v>45115</v>
      </c>
      <c r="Z10" s="8">
        <f t="shared" si="22"/>
        <v>45115</v>
      </c>
      <c r="AA10" s="10" t="str">
        <f t="shared" si="23"/>
        <v/>
      </c>
      <c r="AB10" s="23" t="str">
        <f t="shared" si="24"/>
        <v/>
      </c>
      <c r="AC10" s="11">
        <v>45146</v>
      </c>
      <c r="AD10" s="8">
        <f t="shared" si="25"/>
        <v>45146</v>
      </c>
      <c r="AE10" s="10"/>
      <c r="AF10" s="23" t="str">
        <f t="shared" si="26"/>
        <v/>
      </c>
      <c r="AG10" s="11">
        <v>45177</v>
      </c>
      <c r="AH10" s="8">
        <f t="shared" si="27"/>
        <v>45177</v>
      </c>
      <c r="AI10" s="10" t="str">
        <f t="shared" si="8"/>
        <v/>
      </c>
      <c r="AJ10" s="23" t="str">
        <f t="shared" si="28"/>
        <v/>
      </c>
      <c r="AK10" s="9">
        <v>45207</v>
      </c>
      <c r="AL10" s="8">
        <f t="shared" si="29"/>
        <v>45207</v>
      </c>
      <c r="AM10" s="10" t="str">
        <f t="shared" si="9"/>
        <v/>
      </c>
      <c r="AN10" s="23" t="str">
        <f t="shared" si="30"/>
        <v/>
      </c>
      <c r="AO10" s="9">
        <v>45238</v>
      </c>
      <c r="AP10" s="8">
        <f t="shared" si="31"/>
        <v>45238</v>
      </c>
      <c r="AQ10" s="10" t="str">
        <f t="shared" si="10"/>
        <v/>
      </c>
      <c r="AR10" s="23" t="str">
        <f t="shared" si="32"/>
        <v/>
      </c>
      <c r="AS10" s="9">
        <v>45268</v>
      </c>
      <c r="AT10" s="8">
        <f t="shared" si="33"/>
        <v>45268</v>
      </c>
      <c r="AU10" s="10" t="str">
        <f t="shared" si="11"/>
        <v/>
      </c>
      <c r="AV10" s="23" t="str">
        <f t="shared" si="34"/>
        <v/>
      </c>
    </row>
    <row r="11" spans="1:48" ht="20.25" customHeight="1" x14ac:dyDescent="0.25">
      <c r="A11" s="9">
        <v>44935</v>
      </c>
      <c r="B11" s="8">
        <f t="shared" si="12"/>
        <v>44935</v>
      </c>
      <c r="C11" s="16" t="str">
        <f t="shared" si="0"/>
        <v/>
      </c>
      <c r="D11" s="23">
        <f t="shared" si="35"/>
        <v>2</v>
      </c>
      <c r="E11" s="9">
        <v>44966</v>
      </c>
      <c r="F11" s="8">
        <f t="shared" si="1"/>
        <v>44966</v>
      </c>
      <c r="G11" s="12" t="str">
        <f t="shared" si="2"/>
        <v/>
      </c>
      <c r="H11" s="23" t="str">
        <f t="shared" si="14"/>
        <v/>
      </c>
      <c r="I11" s="9">
        <v>44994</v>
      </c>
      <c r="J11" s="8">
        <f t="shared" si="15"/>
        <v>44994</v>
      </c>
      <c r="K11" s="16" t="str">
        <f t="shared" si="3"/>
        <v/>
      </c>
      <c r="L11" s="23" t="str">
        <f t="shared" si="4"/>
        <v/>
      </c>
      <c r="M11" s="9">
        <v>45025</v>
      </c>
      <c r="N11" s="8">
        <f t="shared" si="16"/>
        <v>45025</v>
      </c>
      <c r="O11" s="16" t="str">
        <f t="shared" si="5"/>
        <v>Ostern</v>
      </c>
      <c r="P11" s="23" t="str">
        <f t="shared" si="17"/>
        <v/>
      </c>
      <c r="Q11" s="9">
        <v>45055</v>
      </c>
      <c r="R11" s="8">
        <f t="shared" si="18"/>
        <v>45055</v>
      </c>
      <c r="S11" s="17" t="str">
        <f t="shared" si="6"/>
        <v/>
      </c>
      <c r="T11" s="23" t="str">
        <f t="shared" si="19"/>
        <v/>
      </c>
      <c r="U11" s="11">
        <v>45086</v>
      </c>
      <c r="V11" s="8">
        <f t="shared" si="20"/>
        <v>45086</v>
      </c>
      <c r="W11" s="10" t="str">
        <f t="shared" si="7"/>
        <v/>
      </c>
      <c r="X11" s="23" t="str">
        <f t="shared" si="21"/>
        <v/>
      </c>
      <c r="Y11" s="9">
        <v>45116</v>
      </c>
      <c r="Z11" s="8">
        <f t="shared" si="22"/>
        <v>45116</v>
      </c>
      <c r="AA11" s="10" t="str">
        <f t="shared" si="23"/>
        <v/>
      </c>
      <c r="AB11" s="23" t="str">
        <f t="shared" si="24"/>
        <v/>
      </c>
      <c r="AC11" s="11">
        <v>45147</v>
      </c>
      <c r="AD11" s="8">
        <f t="shared" si="25"/>
        <v>45147</v>
      </c>
      <c r="AE11" s="10"/>
      <c r="AF11" s="23" t="str">
        <f t="shared" si="26"/>
        <v/>
      </c>
      <c r="AG11" s="11">
        <v>45178</v>
      </c>
      <c r="AH11" s="8">
        <f t="shared" si="27"/>
        <v>45178</v>
      </c>
      <c r="AI11" s="10" t="str">
        <f t="shared" si="8"/>
        <v/>
      </c>
      <c r="AJ11" s="23" t="str">
        <f t="shared" si="28"/>
        <v/>
      </c>
      <c r="AK11" s="9">
        <v>45208</v>
      </c>
      <c r="AL11" s="8">
        <f t="shared" si="29"/>
        <v>45208</v>
      </c>
      <c r="AM11" s="10" t="str">
        <f t="shared" si="9"/>
        <v/>
      </c>
      <c r="AN11" s="23">
        <f t="shared" si="30"/>
        <v>41</v>
      </c>
      <c r="AO11" s="9">
        <v>45239</v>
      </c>
      <c r="AP11" s="8">
        <f t="shared" si="31"/>
        <v>45239</v>
      </c>
      <c r="AQ11" s="10" t="str">
        <f t="shared" si="10"/>
        <v/>
      </c>
      <c r="AR11" s="23" t="str">
        <f t="shared" si="32"/>
        <v/>
      </c>
      <c r="AS11" s="9">
        <v>45269</v>
      </c>
      <c r="AT11" s="8">
        <f t="shared" si="33"/>
        <v>45269</v>
      </c>
      <c r="AU11" s="10" t="str">
        <f t="shared" si="11"/>
        <v/>
      </c>
      <c r="AV11" s="23" t="str">
        <f t="shared" si="34"/>
        <v/>
      </c>
    </row>
    <row r="12" spans="1:48" ht="20.25" customHeight="1" x14ac:dyDescent="0.25">
      <c r="A12" s="9">
        <v>44936</v>
      </c>
      <c r="B12" s="8">
        <f t="shared" si="12"/>
        <v>44936</v>
      </c>
      <c r="C12" s="16" t="str">
        <f t="shared" si="0"/>
        <v/>
      </c>
      <c r="D12" s="23" t="str">
        <f t="shared" si="35"/>
        <v/>
      </c>
      <c r="E12" s="9">
        <v>44967</v>
      </c>
      <c r="F12" s="8">
        <f t="shared" si="1"/>
        <v>44967</v>
      </c>
      <c r="G12" s="12" t="str">
        <f t="shared" si="2"/>
        <v/>
      </c>
      <c r="H12" s="23" t="str">
        <f t="shared" si="14"/>
        <v/>
      </c>
      <c r="I12" s="9">
        <v>44995</v>
      </c>
      <c r="J12" s="8">
        <f t="shared" si="15"/>
        <v>44995</v>
      </c>
      <c r="K12" s="16" t="str">
        <f t="shared" si="3"/>
        <v/>
      </c>
      <c r="L12" s="23" t="str">
        <f t="shared" si="4"/>
        <v/>
      </c>
      <c r="M12" s="9">
        <v>45026</v>
      </c>
      <c r="N12" s="8">
        <f t="shared" si="16"/>
        <v>45026</v>
      </c>
      <c r="O12" s="16" t="str">
        <f t="shared" si="5"/>
        <v>Ostern</v>
      </c>
      <c r="P12" s="23">
        <f t="shared" si="17"/>
        <v>15</v>
      </c>
      <c r="Q12" s="9">
        <v>45056</v>
      </c>
      <c r="R12" s="8">
        <f t="shared" si="18"/>
        <v>45056</v>
      </c>
      <c r="S12" s="17" t="str">
        <f t="shared" si="6"/>
        <v/>
      </c>
      <c r="T12" s="23" t="str">
        <f t="shared" si="19"/>
        <v/>
      </c>
      <c r="U12" s="11">
        <v>45087</v>
      </c>
      <c r="V12" s="8">
        <f t="shared" si="20"/>
        <v>45087</v>
      </c>
      <c r="W12" s="10" t="str">
        <f t="shared" si="7"/>
        <v/>
      </c>
      <c r="X12" s="23" t="str">
        <f t="shared" si="21"/>
        <v/>
      </c>
      <c r="Y12" s="9">
        <v>45117</v>
      </c>
      <c r="Z12" s="8">
        <f t="shared" si="22"/>
        <v>45117</v>
      </c>
      <c r="AA12" s="10" t="str">
        <f t="shared" si="23"/>
        <v/>
      </c>
      <c r="AB12" s="23">
        <f t="shared" si="24"/>
        <v>28</v>
      </c>
      <c r="AC12" s="11">
        <v>45148</v>
      </c>
      <c r="AD12" s="8">
        <f t="shared" si="25"/>
        <v>45148</v>
      </c>
      <c r="AE12" s="10"/>
      <c r="AF12" s="23" t="str">
        <f t="shared" si="26"/>
        <v/>
      </c>
      <c r="AG12" s="11">
        <v>45179</v>
      </c>
      <c r="AH12" s="8">
        <f t="shared" si="27"/>
        <v>45179</v>
      </c>
      <c r="AI12" s="10" t="str">
        <f t="shared" si="8"/>
        <v/>
      </c>
      <c r="AJ12" s="23" t="str">
        <f t="shared" si="28"/>
        <v/>
      </c>
      <c r="AK12" s="9">
        <v>45209</v>
      </c>
      <c r="AL12" s="8">
        <f t="shared" si="29"/>
        <v>45209</v>
      </c>
      <c r="AM12" s="10" t="str">
        <f t="shared" si="9"/>
        <v/>
      </c>
      <c r="AN12" s="23" t="str">
        <f t="shared" si="30"/>
        <v/>
      </c>
      <c r="AO12" s="9">
        <v>45240</v>
      </c>
      <c r="AP12" s="8">
        <f t="shared" si="31"/>
        <v>45240</v>
      </c>
      <c r="AQ12" s="10" t="str">
        <f t="shared" si="10"/>
        <v/>
      </c>
      <c r="AR12" s="23" t="str">
        <f t="shared" si="32"/>
        <v/>
      </c>
      <c r="AS12" s="9">
        <v>45270</v>
      </c>
      <c r="AT12" s="8">
        <f t="shared" si="33"/>
        <v>45270</v>
      </c>
      <c r="AU12" s="10" t="str">
        <f t="shared" si="11"/>
        <v/>
      </c>
      <c r="AV12" s="23" t="str">
        <f t="shared" si="34"/>
        <v/>
      </c>
    </row>
    <row r="13" spans="1:48" ht="20.25" customHeight="1" x14ac:dyDescent="0.25">
      <c r="A13" s="9">
        <v>44937</v>
      </c>
      <c r="B13" s="8">
        <f t="shared" si="12"/>
        <v>44937</v>
      </c>
      <c r="C13" s="16" t="str">
        <f t="shared" si="0"/>
        <v/>
      </c>
      <c r="D13" s="23" t="str">
        <f t="shared" si="35"/>
        <v/>
      </c>
      <c r="E13" s="9">
        <v>44968</v>
      </c>
      <c r="F13" s="8">
        <f t="shared" si="1"/>
        <v>44968</v>
      </c>
      <c r="G13" s="12" t="str">
        <f t="shared" si="2"/>
        <v/>
      </c>
      <c r="H13" s="23" t="str">
        <f t="shared" si="14"/>
        <v/>
      </c>
      <c r="I13" s="9">
        <v>44996</v>
      </c>
      <c r="J13" s="8">
        <f t="shared" si="15"/>
        <v>44996</v>
      </c>
      <c r="K13" s="16" t="str">
        <f t="shared" si="3"/>
        <v/>
      </c>
      <c r="L13" s="23" t="str">
        <f t="shared" si="4"/>
        <v/>
      </c>
      <c r="M13" s="11">
        <v>45027</v>
      </c>
      <c r="N13" s="8">
        <f t="shared" si="16"/>
        <v>45027</v>
      </c>
      <c r="O13" s="16" t="str">
        <f t="shared" si="5"/>
        <v/>
      </c>
      <c r="P13" s="23" t="str">
        <f t="shared" si="17"/>
        <v/>
      </c>
      <c r="Q13" s="9">
        <v>45057</v>
      </c>
      <c r="R13" s="8">
        <f t="shared" si="18"/>
        <v>45057</v>
      </c>
      <c r="S13" s="17" t="str">
        <f t="shared" si="6"/>
        <v/>
      </c>
      <c r="T13" s="23" t="str">
        <f t="shared" si="19"/>
        <v/>
      </c>
      <c r="U13" s="11">
        <v>45088</v>
      </c>
      <c r="V13" s="8">
        <f t="shared" si="20"/>
        <v>45088</v>
      </c>
      <c r="W13" s="10" t="str">
        <f t="shared" si="7"/>
        <v/>
      </c>
      <c r="X13" s="23" t="str">
        <f t="shared" si="21"/>
        <v/>
      </c>
      <c r="Y13" s="9">
        <v>45118</v>
      </c>
      <c r="Z13" s="8">
        <f t="shared" si="22"/>
        <v>45118</v>
      </c>
      <c r="AA13" s="10" t="str">
        <f t="shared" si="23"/>
        <v/>
      </c>
      <c r="AB13" s="23" t="str">
        <f t="shared" si="24"/>
        <v/>
      </c>
      <c r="AC13" s="11">
        <v>45149</v>
      </c>
      <c r="AD13" s="8">
        <f t="shared" si="25"/>
        <v>45149</v>
      </c>
      <c r="AE13" s="10"/>
      <c r="AF13" s="23" t="str">
        <f t="shared" si="26"/>
        <v/>
      </c>
      <c r="AG13" s="9">
        <v>45180</v>
      </c>
      <c r="AH13" s="8">
        <f t="shared" si="27"/>
        <v>45180</v>
      </c>
      <c r="AI13" s="10" t="str">
        <f t="shared" si="8"/>
        <v/>
      </c>
      <c r="AJ13" s="23">
        <f t="shared" si="28"/>
        <v>37</v>
      </c>
      <c r="AK13" s="9">
        <v>45210</v>
      </c>
      <c r="AL13" s="8">
        <f t="shared" si="29"/>
        <v>45210</v>
      </c>
      <c r="AM13" s="10" t="str">
        <f t="shared" si="9"/>
        <v/>
      </c>
      <c r="AN13" s="23" t="str">
        <f t="shared" si="30"/>
        <v/>
      </c>
      <c r="AO13" s="9">
        <v>45241</v>
      </c>
      <c r="AP13" s="8">
        <f t="shared" si="31"/>
        <v>45241</v>
      </c>
      <c r="AQ13" s="10" t="str">
        <f t="shared" si="10"/>
        <v/>
      </c>
      <c r="AR13" s="23" t="str">
        <f t="shared" si="32"/>
        <v/>
      </c>
      <c r="AS13" s="9">
        <v>45271</v>
      </c>
      <c r="AT13" s="8">
        <f t="shared" si="33"/>
        <v>45271</v>
      </c>
      <c r="AU13" s="10" t="str">
        <f t="shared" si="11"/>
        <v/>
      </c>
      <c r="AV13" s="23">
        <f t="shared" si="34"/>
        <v>50</v>
      </c>
    </row>
    <row r="14" spans="1:48" ht="20.25" customHeight="1" x14ac:dyDescent="0.25">
      <c r="A14" s="9">
        <v>44938</v>
      </c>
      <c r="B14" s="8">
        <f t="shared" si="12"/>
        <v>44938</v>
      </c>
      <c r="C14" s="16" t="str">
        <f t="shared" si="0"/>
        <v/>
      </c>
      <c r="D14" s="23" t="str">
        <f t="shared" si="35"/>
        <v/>
      </c>
      <c r="E14" s="9">
        <v>44969</v>
      </c>
      <c r="F14" s="8">
        <f t="shared" si="1"/>
        <v>44969</v>
      </c>
      <c r="G14" s="12" t="str">
        <f t="shared" si="2"/>
        <v/>
      </c>
      <c r="H14" s="23" t="str">
        <f t="shared" si="14"/>
        <v/>
      </c>
      <c r="I14" s="9">
        <v>44997</v>
      </c>
      <c r="J14" s="8">
        <f t="shared" si="15"/>
        <v>44997</v>
      </c>
      <c r="K14" s="16" t="str">
        <f t="shared" si="3"/>
        <v/>
      </c>
      <c r="L14" s="23" t="str">
        <f t="shared" si="4"/>
        <v/>
      </c>
      <c r="M14" s="11">
        <v>45028</v>
      </c>
      <c r="N14" s="8">
        <f t="shared" si="16"/>
        <v>45028</v>
      </c>
      <c r="O14" s="16" t="str">
        <f t="shared" si="5"/>
        <v/>
      </c>
      <c r="P14" s="23" t="str">
        <f t="shared" si="17"/>
        <v/>
      </c>
      <c r="Q14" s="9">
        <v>45058</v>
      </c>
      <c r="R14" s="8">
        <f t="shared" si="18"/>
        <v>45058</v>
      </c>
      <c r="S14" s="17" t="str">
        <f t="shared" si="6"/>
        <v/>
      </c>
      <c r="T14" s="23" t="str">
        <f t="shared" si="19"/>
        <v/>
      </c>
      <c r="U14" s="9">
        <v>45089</v>
      </c>
      <c r="V14" s="8">
        <f t="shared" si="20"/>
        <v>45089</v>
      </c>
      <c r="W14" s="10" t="str">
        <f t="shared" si="7"/>
        <v/>
      </c>
      <c r="X14" s="23">
        <f t="shared" si="21"/>
        <v>24</v>
      </c>
      <c r="Y14" s="9">
        <v>45119</v>
      </c>
      <c r="Z14" s="8">
        <f t="shared" si="22"/>
        <v>45119</v>
      </c>
      <c r="AA14" s="10" t="str">
        <f t="shared" si="23"/>
        <v/>
      </c>
      <c r="AB14" s="23" t="str">
        <f t="shared" si="24"/>
        <v/>
      </c>
      <c r="AC14" s="11">
        <v>45150</v>
      </c>
      <c r="AD14" s="8">
        <f t="shared" si="25"/>
        <v>45150</v>
      </c>
      <c r="AE14" s="10"/>
      <c r="AF14" s="23" t="str">
        <f t="shared" si="26"/>
        <v/>
      </c>
      <c r="AG14" s="9">
        <v>45181</v>
      </c>
      <c r="AH14" s="8">
        <f t="shared" si="27"/>
        <v>45181</v>
      </c>
      <c r="AI14" s="10" t="str">
        <f t="shared" si="8"/>
        <v/>
      </c>
      <c r="AJ14" s="23" t="str">
        <f t="shared" si="28"/>
        <v/>
      </c>
      <c r="AK14" s="9">
        <v>45211</v>
      </c>
      <c r="AL14" s="8">
        <f t="shared" si="29"/>
        <v>45211</v>
      </c>
      <c r="AM14" s="10" t="str">
        <f t="shared" si="9"/>
        <v/>
      </c>
      <c r="AN14" s="23" t="str">
        <f t="shared" si="30"/>
        <v/>
      </c>
      <c r="AO14" s="9">
        <v>45242</v>
      </c>
      <c r="AP14" s="8">
        <f t="shared" si="31"/>
        <v>45242</v>
      </c>
      <c r="AQ14" s="10" t="str">
        <f t="shared" si="10"/>
        <v/>
      </c>
      <c r="AR14" s="23" t="str">
        <f t="shared" si="32"/>
        <v/>
      </c>
      <c r="AS14" s="9">
        <v>45272</v>
      </c>
      <c r="AT14" s="8">
        <f t="shared" si="33"/>
        <v>45272</v>
      </c>
      <c r="AU14" s="10" t="str">
        <f t="shared" si="11"/>
        <v/>
      </c>
      <c r="AV14" s="23" t="str">
        <f t="shared" si="34"/>
        <v/>
      </c>
    </row>
    <row r="15" spans="1:48" ht="20.25" customHeight="1" x14ac:dyDescent="0.25">
      <c r="A15" s="9">
        <v>44939</v>
      </c>
      <c r="B15" s="8">
        <f t="shared" si="12"/>
        <v>44939</v>
      </c>
      <c r="C15" s="16" t="str">
        <f t="shared" si="0"/>
        <v/>
      </c>
      <c r="D15" s="23" t="str">
        <f t="shared" si="35"/>
        <v/>
      </c>
      <c r="E15" s="9">
        <v>44970</v>
      </c>
      <c r="F15" s="8">
        <f t="shared" si="1"/>
        <v>44970</v>
      </c>
      <c r="G15" s="12" t="str">
        <f t="shared" si="2"/>
        <v/>
      </c>
      <c r="H15" s="23">
        <f t="shared" si="14"/>
        <v>7</v>
      </c>
      <c r="I15" s="9">
        <v>44998</v>
      </c>
      <c r="J15" s="8">
        <f t="shared" si="15"/>
        <v>44998</v>
      </c>
      <c r="K15" s="16" t="str">
        <f t="shared" si="3"/>
        <v/>
      </c>
      <c r="L15" s="23">
        <f t="shared" si="4"/>
        <v>11</v>
      </c>
      <c r="M15" s="11">
        <v>45029</v>
      </c>
      <c r="N15" s="8">
        <f t="shared" si="16"/>
        <v>45029</v>
      </c>
      <c r="O15" s="16" t="str">
        <f t="shared" si="5"/>
        <v/>
      </c>
      <c r="P15" s="23" t="str">
        <f t="shared" si="17"/>
        <v/>
      </c>
      <c r="Q15" s="9">
        <v>45059</v>
      </c>
      <c r="R15" s="8">
        <f t="shared" si="18"/>
        <v>45059</v>
      </c>
      <c r="S15" s="17" t="str">
        <f t="shared" si="6"/>
        <v/>
      </c>
      <c r="T15" s="23" t="str">
        <f t="shared" si="19"/>
        <v/>
      </c>
      <c r="U15" s="9">
        <v>45090</v>
      </c>
      <c r="V15" s="8">
        <f t="shared" si="20"/>
        <v>45090</v>
      </c>
      <c r="W15" s="10" t="str">
        <f t="shared" si="7"/>
        <v/>
      </c>
      <c r="X15" s="23" t="str">
        <f t="shared" si="21"/>
        <v/>
      </c>
      <c r="Y15" s="9">
        <v>45120</v>
      </c>
      <c r="Z15" s="8">
        <f t="shared" si="22"/>
        <v>45120</v>
      </c>
      <c r="AA15" s="10" t="str">
        <f t="shared" si="23"/>
        <v/>
      </c>
      <c r="AB15" s="23" t="str">
        <f t="shared" si="24"/>
        <v/>
      </c>
      <c r="AC15" s="11">
        <v>45151</v>
      </c>
      <c r="AD15" s="8">
        <f t="shared" si="25"/>
        <v>45151</v>
      </c>
      <c r="AE15" s="10"/>
      <c r="AF15" s="23" t="str">
        <f t="shared" si="26"/>
        <v/>
      </c>
      <c r="AG15" s="9">
        <v>45182</v>
      </c>
      <c r="AH15" s="8">
        <f t="shared" si="27"/>
        <v>45182</v>
      </c>
      <c r="AI15" s="10" t="str">
        <f t="shared" si="8"/>
        <v/>
      </c>
      <c r="AJ15" s="23" t="str">
        <f t="shared" si="28"/>
        <v/>
      </c>
      <c r="AK15" s="9">
        <v>45212</v>
      </c>
      <c r="AL15" s="8">
        <f t="shared" si="29"/>
        <v>45212</v>
      </c>
      <c r="AM15" s="10" t="str">
        <f t="shared" si="9"/>
        <v/>
      </c>
      <c r="AN15" s="23" t="str">
        <f t="shared" si="30"/>
        <v/>
      </c>
      <c r="AO15" s="9">
        <v>45243</v>
      </c>
      <c r="AP15" s="8">
        <f t="shared" si="31"/>
        <v>45243</v>
      </c>
      <c r="AQ15" s="10" t="str">
        <f t="shared" si="10"/>
        <v/>
      </c>
      <c r="AR15" s="23">
        <f t="shared" si="32"/>
        <v>46</v>
      </c>
      <c r="AS15" s="9">
        <v>45273</v>
      </c>
      <c r="AT15" s="8">
        <f t="shared" si="33"/>
        <v>45273</v>
      </c>
      <c r="AU15" s="10" t="str">
        <f t="shared" si="11"/>
        <v/>
      </c>
      <c r="AV15" s="23" t="str">
        <f t="shared" si="34"/>
        <v/>
      </c>
    </row>
    <row r="16" spans="1:48" ht="20.25" customHeight="1" x14ac:dyDescent="0.25">
      <c r="A16" s="9">
        <v>44940</v>
      </c>
      <c r="B16" s="8">
        <f t="shared" si="12"/>
        <v>44940</v>
      </c>
      <c r="C16" s="16" t="str">
        <f t="shared" si="0"/>
        <v/>
      </c>
      <c r="D16" s="23" t="str">
        <f t="shared" si="35"/>
        <v/>
      </c>
      <c r="E16" s="9">
        <v>44971</v>
      </c>
      <c r="F16" s="8">
        <f t="shared" si="1"/>
        <v>44971</v>
      </c>
      <c r="G16" s="12" t="str">
        <f t="shared" si="2"/>
        <v/>
      </c>
      <c r="H16" s="23" t="str">
        <f t="shared" si="14"/>
        <v/>
      </c>
      <c r="I16" s="9">
        <v>44999</v>
      </c>
      <c r="J16" s="8">
        <f t="shared" si="15"/>
        <v>44999</v>
      </c>
      <c r="K16" s="16" t="str">
        <f t="shared" si="3"/>
        <v/>
      </c>
      <c r="L16" s="23" t="str">
        <f t="shared" si="4"/>
        <v/>
      </c>
      <c r="M16" s="11">
        <v>45030</v>
      </c>
      <c r="N16" s="8">
        <f t="shared" si="16"/>
        <v>45030</v>
      </c>
      <c r="O16" s="16" t="str">
        <f t="shared" si="5"/>
        <v/>
      </c>
      <c r="P16" s="23" t="str">
        <f t="shared" si="17"/>
        <v/>
      </c>
      <c r="Q16" s="9">
        <v>45060</v>
      </c>
      <c r="R16" s="8">
        <f t="shared" si="18"/>
        <v>45060</v>
      </c>
      <c r="S16" s="17" t="str">
        <f t="shared" si="6"/>
        <v/>
      </c>
      <c r="T16" s="23" t="str">
        <f t="shared" si="19"/>
        <v/>
      </c>
      <c r="U16" s="9">
        <v>45091</v>
      </c>
      <c r="V16" s="8">
        <f t="shared" si="20"/>
        <v>45091</v>
      </c>
      <c r="W16" s="10" t="str">
        <f t="shared" si="7"/>
        <v/>
      </c>
      <c r="X16" s="23" t="str">
        <f t="shared" si="21"/>
        <v/>
      </c>
      <c r="Y16" s="9">
        <v>45121</v>
      </c>
      <c r="Z16" s="8">
        <f t="shared" si="22"/>
        <v>45121</v>
      </c>
      <c r="AA16" s="10" t="str">
        <f t="shared" si="23"/>
        <v/>
      </c>
      <c r="AB16" s="23" t="str">
        <f t="shared" si="24"/>
        <v/>
      </c>
      <c r="AC16" s="11">
        <v>45152</v>
      </c>
      <c r="AD16" s="8">
        <f t="shared" si="25"/>
        <v>45152</v>
      </c>
      <c r="AE16" s="10"/>
      <c r="AF16" s="23">
        <f t="shared" si="26"/>
        <v>33</v>
      </c>
      <c r="AG16" s="9">
        <v>45183</v>
      </c>
      <c r="AH16" s="8">
        <f t="shared" si="27"/>
        <v>45183</v>
      </c>
      <c r="AI16" s="10" t="str">
        <f t="shared" si="8"/>
        <v/>
      </c>
      <c r="AJ16" s="23" t="str">
        <f t="shared" si="28"/>
        <v/>
      </c>
      <c r="AK16" s="9">
        <v>45213</v>
      </c>
      <c r="AL16" s="8">
        <f t="shared" si="29"/>
        <v>45213</v>
      </c>
      <c r="AM16" s="10" t="str">
        <f t="shared" si="9"/>
        <v/>
      </c>
      <c r="AN16" s="23" t="str">
        <f t="shared" si="30"/>
        <v/>
      </c>
      <c r="AO16" s="9">
        <v>45244</v>
      </c>
      <c r="AP16" s="8">
        <f t="shared" si="31"/>
        <v>45244</v>
      </c>
      <c r="AQ16" s="10" t="str">
        <f t="shared" si="10"/>
        <v/>
      </c>
      <c r="AR16" s="23" t="str">
        <f t="shared" si="32"/>
        <v/>
      </c>
      <c r="AS16" s="9">
        <v>45274</v>
      </c>
      <c r="AT16" s="8">
        <f t="shared" si="33"/>
        <v>45274</v>
      </c>
      <c r="AU16" s="10" t="str">
        <f t="shared" si="11"/>
        <v/>
      </c>
      <c r="AV16" s="23" t="str">
        <f t="shared" si="34"/>
        <v/>
      </c>
    </row>
    <row r="17" spans="1:48" ht="20.25" customHeight="1" x14ac:dyDescent="0.25">
      <c r="A17" s="9">
        <v>44941</v>
      </c>
      <c r="B17" s="8">
        <f t="shared" si="12"/>
        <v>44941</v>
      </c>
      <c r="C17" s="16" t="str">
        <f t="shared" si="0"/>
        <v/>
      </c>
      <c r="D17" s="23" t="str">
        <f t="shared" si="35"/>
        <v/>
      </c>
      <c r="E17" s="9">
        <v>44972</v>
      </c>
      <c r="F17" s="8">
        <f t="shared" si="1"/>
        <v>44972</v>
      </c>
      <c r="G17" s="12" t="str">
        <f t="shared" si="2"/>
        <v/>
      </c>
      <c r="H17" s="23" t="str">
        <f t="shared" si="14"/>
        <v/>
      </c>
      <c r="I17" s="9">
        <v>45000</v>
      </c>
      <c r="J17" s="8">
        <f t="shared" si="15"/>
        <v>45000</v>
      </c>
      <c r="K17" s="16" t="str">
        <f t="shared" si="3"/>
        <v/>
      </c>
      <c r="L17" s="23" t="str">
        <f t="shared" si="4"/>
        <v/>
      </c>
      <c r="M17" s="9">
        <v>45031</v>
      </c>
      <c r="N17" s="8">
        <f t="shared" si="16"/>
        <v>45031</v>
      </c>
      <c r="O17" s="16" t="str">
        <f t="shared" si="5"/>
        <v/>
      </c>
      <c r="P17" s="23" t="str">
        <f t="shared" si="17"/>
        <v/>
      </c>
      <c r="Q17" s="9">
        <v>45061</v>
      </c>
      <c r="R17" s="8">
        <f t="shared" si="18"/>
        <v>45061</v>
      </c>
      <c r="S17" s="17" t="str">
        <f t="shared" si="6"/>
        <v/>
      </c>
      <c r="T17" s="23">
        <f t="shared" si="19"/>
        <v>20</v>
      </c>
      <c r="U17" s="9">
        <v>45092</v>
      </c>
      <c r="V17" s="8">
        <f t="shared" si="20"/>
        <v>45092</v>
      </c>
      <c r="W17" s="10" t="str">
        <f t="shared" si="7"/>
        <v/>
      </c>
      <c r="X17" s="23" t="str">
        <f t="shared" si="21"/>
        <v/>
      </c>
      <c r="Y17" s="9">
        <v>45122</v>
      </c>
      <c r="Z17" s="8">
        <f t="shared" si="22"/>
        <v>45122</v>
      </c>
      <c r="AA17" s="10" t="str">
        <f t="shared" si="23"/>
        <v/>
      </c>
      <c r="AB17" s="23" t="str">
        <f t="shared" si="24"/>
        <v/>
      </c>
      <c r="AC17" s="11">
        <v>45153</v>
      </c>
      <c r="AD17" s="8">
        <f t="shared" si="25"/>
        <v>45153</v>
      </c>
      <c r="AE17" s="10"/>
      <c r="AF17" s="23" t="str">
        <f t="shared" si="26"/>
        <v/>
      </c>
      <c r="AG17" s="9">
        <v>45184</v>
      </c>
      <c r="AH17" s="8">
        <f t="shared" si="27"/>
        <v>45184</v>
      </c>
      <c r="AI17" s="10" t="str">
        <f t="shared" si="8"/>
        <v/>
      </c>
      <c r="AJ17" s="23" t="str">
        <f t="shared" si="28"/>
        <v/>
      </c>
      <c r="AK17" s="9">
        <v>45214</v>
      </c>
      <c r="AL17" s="8">
        <f t="shared" si="29"/>
        <v>45214</v>
      </c>
      <c r="AM17" s="10" t="str">
        <f t="shared" si="9"/>
        <v/>
      </c>
      <c r="AN17" s="23" t="str">
        <f t="shared" si="30"/>
        <v/>
      </c>
      <c r="AO17" s="9">
        <v>45245</v>
      </c>
      <c r="AP17" s="8">
        <f t="shared" si="31"/>
        <v>45245</v>
      </c>
      <c r="AQ17" s="10" t="str">
        <f t="shared" si="10"/>
        <v/>
      </c>
      <c r="AR17" s="23" t="str">
        <f t="shared" si="32"/>
        <v/>
      </c>
      <c r="AS17" s="9">
        <v>45275</v>
      </c>
      <c r="AT17" s="8">
        <f t="shared" si="33"/>
        <v>45275</v>
      </c>
      <c r="AU17" s="10" t="str">
        <f t="shared" si="11"/>
        <v/>
      </c>
      <c r="AV17" s="23" t="str">
        <f t="shared" si="34"/>
        <v/>
      </c>
    </row>
    <row r="18" spans="1:48" ht="20.25" customHeight="1" x14ac:dyDescent="0.25">
      <c r="A18" s="9">
        <v>44942</v>
      </c>
      <c r="B18" s="8">
        <f t="shared" si="12"/>
        <v>44942</v>
      </c>
      <c r="C18" s="16" t="str">
        <f t="shared" si="0"/>
        <v/>
      </c>
      <c r="D18" s="23">
        <f t="shared" si="35"/>
        <v>3</v>
      </c>
      <c r="E18" s="9">
        <v>44973</v>
      </c>
      <c r="F18" s="8">
        <f t="shared" si="1"/>
        <v>44973</v>
      </c>
      <c r="G18" s="12" t="str">
        <f t="shared" si="2"/>
        <v/>
      </c>
      <c r="H18" s="23" t="str">
        <f t="shared" si="14"/>
        <v/>
      </c>
      <c r="I18" s="9">
        <v>45001</v>
      </c>
      <c r="J18" s="8">
        <f t="shared" si="15"/>
        <v>45001</v>
      </c>
      <c r="K18" s="16" t="str">
        <f t="shared" si="3"/>
        <v/>
      </c>
      <c r="L18" s="23" t="str">
        <f t="shared" si="4"/>
        <v/>
      </c>
      <c r="M18" s="9">
        <v>45032</v>
      </c>
      <c r="N18" s="8">
        <f t="shared" si="16"/>
        <v>45032</v>
      </c>
      <c r="O18" s="16" t="str">
        <f t="shared" si="5"/>
        <v/>
      </c>
      <c r="P18" s="23" t="str">
        <f t="shared" si="17"/>
        <v/>
      </c>
      <c r="Q18" s="9">
        <v>45062</v>
      </c>
      <c r="R18" s="8">
        <f t="shared" si="18"/>
        <v>45062</v>
      </c>
      <c r="S18" s="17" t="str">
        <f t="shared" si="6"/>
        <v/>
      </c>
      <c r="T18" s="23" t="str">
        <f t="shared" si="19"/>
        <v/>
      </c>
      <c r="U18" s="9">
        <v>45093</v>
      </c>
      <c r="V18" s="8">
        <f t="shared" si="20"/>
        <v>45093</v>
      </c>
      <c r="W18" s="10" t="str">
        <f t="shared" si="7"/>
        <v/>
      </c>
      <c r="X18" s="23" t="str">
        <f t="shared" si="21"/>
        <v/>
      </c>
      <c r="Y18" s="9">
        <v>45123</v>
      </c>
      <c r="Z18" s="8">
        <f t="shared" si="22"/>
        <v>45123</v>
      </c>
      <c r="AA18" s="10" t="str">
        <f t="shared" si="23"/>
        <v/>
      </c>
      <c r="AB18" s="23" t="str">
        <f t="shared" si="24"/>
        <v/>
      </c>
      <c r="AC18" s="11">
        <v>45154</v>
      </c>
      <c r="AD18" s="8">
        <f t="shared" si="25"/>
        <v>45154</v>
      </c>
      <c r="AE18" s="10"/>
      <c r="AF18" s="23" t="str">
        <f t="shared" si="26"/>
        <v/>
      </c>
      <c r="AG18" s="11">
        <v>45185</v>
      </c>
      <c r="AH18" s="8">
        <f t="shared" si="27"/>
        <v>45185</v>
      </c>
      <c r="AI18" s="10" t="str">
        <f t="shared" si="8"/>
        <v/>
      </c>
      <c r="AJ18" s="23" t="str">
        <f t="shared" si="28"/>
        <v/>
      </c>
      <c r="AK18" s="9">
        <v>45215</v>
      </c>
      <c r="AL18" s="8">
        <f t="shared" si="29"/>
        <v>45215</v>
      </c>
      <c r="AM18" s="10" t="str">
        <f t="shared" si="9"/>
        <v/>
      </c>
      <c r="AN18" s="23">
        <f t="shared" si="30"/>
        <v>42</v>
      </c>
      <c r="AO18" s="9">
        <v>45246</v>
      </c>
      <c r="AP18" s="8">
        <f t="shared" si="31"/>
        <v>45246</v>
      </c>
      <c r="AQ18" s="10" t="str">
        <f t="shared" si="10"/>
        <v/>
      </c>
      <c r="AR18" s="23" t="str">
        <f t="shared" si="32"/>
        <v/>
      </c>
      <c r="AS18" s="9">
        <v>45276</v>
      </c>
      <c r="AT18" s="8">
        <f t="shared" si="33"/>
        <v>45276</v>
      </c>
      <c r="AU18" s="10" t="str">
        <f t="shared" si="11"/>
        <v/>
      </c>
      <c r="AV18" s="23" t="str">
        <f t="shared" si="34"/>
        <v/>
      </c>
    </row>
    <row r="19" spans="1:48" ht="20.25" customHeight="1" x14ac:dyDescent="0.25">
      <c r="A19" s="9">
        <v>44943</v>
      </c>
      <c r="B19" s="8">
        <f t="shared" si="12"/>
        <v>44943</v>
      </c>
      <c r="C19" s="16" t="str">
        <f t="shared" si="0"/>
        <v/>
      </c>
      <c r="D19" s="23" t="str">
        <f t="shared" si="35"/>
        <v/>
      </c>
      <c r="E19" s="9">
        <v>44974</v>
      </c>
      <c r="F19" s="8">
        <f t="shared" si="1"/>
        <v>44974</v>
      </c>
      <c r="G19" s="12" t="str">
        <f t="shared" si="2"/>
        <v/>
      </c>
      <c r="H19" s="23" t="str">
        <f t="shared" si="14"/>
        <v/>
      </c>
      <c r="I19" s="9">
        <v>45002</v>
      </c>
      <c r="J19" s="8">
        <f t="shared" si="15"/>
        <v>45002</v>
      </c>
      <c r="K19" s="16" t="str">
        <f t="shared" si="3"/>
        <v/>
      </c>
      <c r="L19" s="23" t="str">
        <f t="shared" si="4"/>
        <v/>
      </c>
      <c r="M19" s="9">
        <v>45033</v>
      </c>
      <c r="N19" s="8">
        <f t="shared" si="16"/>
        <v>45033</v>
      </c>
      <c r="O19" s="16" t="str">
        <f t="shared" si="5"/>
        <v/>
      </c>
      <c r="P19" s="23">
        <f t="shared" si="17"/>
        <v>16</v>
      </c>
      <c r="Q19" s="9">
        <v>45063</v>
      </c>
      <c r="R19" s="8">
        <f t="shared" si="18"/>
        <v>45063</v>
      </c>
      <c r="S19" s="17" t="str">
        <f t="shared" si="6"/>
        <v/>
      </c>
      <c r="T19" s="23" t="str">
        <f t="shared" si="19"/>
        <v/>
      </c>
      <c r="U19" s="9">
        <v>45094</v>
      </c>
      <c r="V19" s="8">
        <f t="shared" si="20"/>
        <v>45094</v>
      </c>
      <c r="W19" s="10" t="str">
        <f t="shared" si="7"/>
        <v/>
      </c>
      <c r="X19" s="23" t="str">
        <f t="shared" si="21"/>
        <v/>
      </c>
      <c r="Y19" s="9">
        <v>45124</v>
      </c>
      <c r="Z19" s="8">
        <f t="shared" si="22"/>
        <v>45124</v>
      </c>
      <c r="AA19" s="10" t="str">
        <f t="shared" si="23"/>
        <v/>
      </c>
      <c r="AB19" s="23">
        <f t="shared" si="24"/>
        <v>29</v>
      </c>
      <c r="AC19" s="11">
        <v>45155</v>
      </c>
      <c r="AD19" s="8">
        <f t="shared" si="25"/>
        <v>45155</v>
      </c>
      <c r="AE19" s="10"/>
      <c r="AF19" s="23" t="str">
        <f t="shared" si="26"/>
        <v/>
      </c>
      <c r="AG19" s="11">
        <v>45186</v>
      </c>
      <c r="AH19" s="8">
        <f t="shared" si="27"/>
        <v>45186</v>
      </c>
      <c r="AI19" s="10" t="str">
        <f t="shared" si="8"/>
        <v/>
      </c>
      <c r="AJ19" s="23" t="str">
        <f t="shared" si="28"/>
        <v/>
      </c>
      <c r="AK19" s="9">
        <v>45216</v>
      </c>
      <c r="AL19" s="8">
        <f t="shared" si="29"/>
        <v>45216</v>
      </c>
      <c r="AM19" s="10" t="str">
        <f t="shared" si="9"/>
        <v/>
      </c>
      <c r="AN19" s="23" t="str">
        <f t="shared" si="30"/>
        <v/>
      </c>
      <c r="AO19" s="9">
        <v>45247</v>
      </c>
      <c r="AP19" s="8">
        <f t="shared" si="31"/>
        <v>45247</v>
      </c>
      <c r="AQ19" s="10" t="str">
        <f t="shared" si="10"/>
        <v/>
      </c>
      <c r="AR19" s="23" t="str">
        <f t="shared" si="32"/>
        <v/>
      </c>
      <c r="AS19" s="9">
        <v>45277</v>
      </c>
      <c r="AT19" s="8">
        <f t="shared" si="33"/>
        <v>45277</v>
      </c>
      <c r="AU19" s="10" t="str">
        <f t="shared" si="11"/>
        <v/>
      </c>
      <c r="AV19" s="23" t="str">
        <f t="shared" si="34"/>
        <v/>
      </c>
    </row>
    <row r="20" spans="1:48" ht="20.25" customHeight="1" x14ac:dyDescent="0.25">
      <c r="A20" s="9">
        <v>44944</v>
      </c>
      <c r="B20" s="8">
        <f t="shared" si="12"/>
        <v>44944</v>
      </c>
      <c r="C20" s="16" t="str">
        <f t="shared" si="0"/>
        <v/>
      </c>
      <c r="D20" s="23" t="str">
        <f t="shared" si="35"/>
        <v/>
      </c>
      <c r="E20" s="9">
        <v>44975</v>
      </c>
      <c r="F20" s="8">
        <f t="shared" si="1"/>
        <v>44975</v>
      </c>
      <c r="G20" s="12" t="str">
        <f t="shared" si="2"/>
        <v/>
      </c>
      <c r="H20" s="23" t="str">
        <f t="shared" si="14"/>
        <v/>
      </c>
      <c r="I20" s="9">
        <v>45003</v>
      </c>
      <c r="J20" s="8">
        <f t="shared" si="15"/>
        <v>45003</v>
      </c>
      <c r="K20" s="16" t="str">
        <f t="shared" si="3"/>
        <v/>
      </c>
      <c r="L20" s="23" t="str">
        <f t="shared" si="4"/>
        <v/>
      </c>
      <c r="M20" s="9">
        <v>45034</v>
      </c>
      <c r="N20" s="8">
        <f t="shared" si="16"/>
        <v>45034</v>
      </c>
      <c r="O20" s="16" t="str">
        <f t="shared" si="5"/>
        <v/>
      </c>
      <c r="P20" s="23" t="str">
        <f t="shared" si="17"/>
        <v/>
      </c>
      <c r="Q20" s="9">
        <v>45064</v>
      </c>
      <c r="R20" s="8">
        <f t="shared" si="18"/>
        <v>45064</v>
      </c>
      <c r="S20" s="17" t="str">
        <f t="shared" si="6"/>
        <v>Himmelfahrt</v>
      </c>
      <c r="T20" s="23" t="str">
        <f t="shared" si="19"/>
        <v/>
      </c>
      <c r="U20" s="9">
        <v>45095</v>
      </c>
      <c r="V20" s="8">
        <f t="shared" si="20"/>
        <v>45095</v>
      </c>
      <c r="W20" s="10" t="str">
        <f t="shared" si="7"/>
        <v/>
      </c>
      <c r="X20" s="23" t="str">
        <f t="shared" si="21"/>
        <v/>
      </c>
      <c r="Y20" s="9">
        <v>45125</v>
      </c>
      <c r="Z20" s="8">
        <f t="shared" si="22"/>
        <v>45125</v>
      </c>
      <c r="AA20" s="10" t="str">
        <f t="shared" si="23"/>
        <v/>
      </c>
      <c r="AB20" s="23" t="str">
        <f t="shared" si="24"/>
        <v/>
      </c>
      <c r="AC20" s="11">
        <v>45156</v>
      </c>
      <c r="AD20" s="8">
        <f t="shared" si="25"/>
        <v>45156</v>
      </c>
      <c r="AE20" s="10"/>
      <c r="AF20" s="23" t="str">
        <f t="shared" si="26"/>
        <v/>
      </c>
      <c r="AG20" s="9">
        <v>45187</v>
      </c>
      <c r="AH20" s="8">
        <f t="shared" si="27"/>
        <v>45187</v>
      </c>
      <c r="AI20" s="10" t="str">
        <f t="shared" si="8"/>
        <v/>
      </c>
      <c r="AJ20" s="23">
        <f t="shared" si="28"/>
        <v>38</v>
      </c>
      <c r="AK20" s="9">
        <v>45217</v>
      </c>
      <c r="AL20" s="8">
        <f t="shared" si="29"/>
        <v>45217</v>
      </c>
      <c r="AM20" s="10" t="str">
        <f t="shared" si="9"/>
        <v/>
      </c>
      <c r="AN20" s="23" t="str">
        <f t="shared" si="30"/>
        <v/>
      </c>
      <c r="AO20" s="9">
        <v>45248</v>
      </c>
      <c r="AP20" s="8">
        <f t="shared" si="31"/>
        <v>45248</v>
      </c>
      <c r="AQ20" s="10" t="str">
        <f t="shared" si="10"/>
        <v/>
      </c>
      <c r="AR20" s="23" t="str">
        <f t="shared" si="32"/>
        <v/>
      </c>
      <c r="AS20" s="9">
        <v>45278</v>
      </c>
      <c r="AT20" s="8">
        <f t="shared" si="33"/>
        <v>45278</v>
      </c>
      <c r="AU20" s="10" t="str">
        <f t="shared" si="11"/>
        <v/>
      </c>
      <c r="AV20" s="23">
        <f t="shared" si="34"/>
        <v>51</v>
      </c>
    </row>
    <row r="21" spans="1:48" ht="20.25" customHeight="1" x14ac:dyDescent="0.25">
      <c r="A21" s="9">
        <v>44945</v>
      </c>
      <c r="B21" s="8">
        <f t="shared" si="12"/>
        <v>44945</v>
      </c>
      <c r="C21" s="16" t="str">
        <f t="shared" si="0"/>
        <v/>
      </c>
      <c r="D21" s="23" t="str">
        <f t="shared" si="35"/>
        <v/>
      </c>
      <c r="E21" s="9">
        <v>44976</v>
      </c>
      <c r="F21" s="8">
        <f t="shared" si="1"/>
        <v>44976</v>
      </c>
      <c r="G21" s="12" t="str">
        <f t="shared" si="2"/>
        <v/>
      </c>
      <c r="H21" s="23" t="str">
        <f t="shared" si="14"/>
        <v/>
      </c>
      <c r="I21" s="9">
        <v>45004</v>
      </c>
      <c r="J21" s="8">
        <f t="shared" si="15"/>
        <v>45004</v>
      </c>
      <c r="K21" s="16" t="str">
        <f t="shared" si="3"/>
        <v/>
      </c>
      <c r="L21" s="23" t="str">
        <f t="shared" si="4"/>
        <v/>
      </c>
      <c r="M21" s="9">
        <v>45035</v>
      </c>
      <c r="N21" s="8">
        <f t="shared" si="16"/>
        <v>45035</v>
      </c>
      <c r="O21" s="16" t="str">
        <f t="shared" si="5"/>
        <v/>
      </c>
      <c r="P21" s="23" t="str">
        <f t="shared" si="17"/>
        <v/>
      </c>
      <c r="Q21" s="9">
        <v>45065</v>
      </c>
      <c r="R21" s="8">
        <f t="shared" si="18"/>
        <v>45065</v>
      </c>
      <c r="S21" s="17" t="str">
        <f t="shared" si="6"/>
        <v/>
      </c>
      <c r="T21" s="23" t="str">
        <f t="shared" si="19"/>
        <v/>
      </c>
      <c r="U21" s="9">
        <v>45096</v>
      </c>
      <c r="V21" s="8">
        <f t="shared" si="20"/>
        <v>45096</v>
      </c>
      <c r="W21" s="10" t="str">
        <f t="shared" si="7"/>
        <v/>
      </c>
      <c r="X21" s="23">
        <f t="shared" si="21"/>
        <v>25</v>
      </c>
      <c r="Y21" s="9">
        <v>45126</v>
      </c>
      <c r="Z21" s="8">
        <f t="shared" si="22"/>
        <v>45126</v>
      </c>
      <c r="AA21" s="10" t="str">
        <f t="shared" si="23"/>
        <v/>
      </c>
      <c r="AB21" s="23" t="str">
        <f t="shared" si="24"/>
        <v/>
      </c>
      <c r="AC21" s="11">
        <v>45157</v>
      </c>
      <c r="AD21" s="8">
        <f t="shared" si="25"/>
        <v>45157</v>
      </c>
      <c r="AE21" s="10"/>
      <c r="AF21" s="23" t="str">
        <f t="shared" si="26"/>
        <v/>
      </c>
      <c r="AG21" s="9">
        <v>45188</v>
      </c>
      <c r="AH21" s="8">
        <f t="shared" si="27"/>
        <v>45188</v>
      </c>
      <c r="AI21" s="10" t="str">
        <f t="shared" si="8"/>
        <v/>
      </c>
      <c r="AJ21" s="23" t="str">
        <f t="shared" si="28"/>
        <v/>
      </c>
      <c r="AK21" s="9">
        <v>45218</v>
      </c>
      <c r="AL21" s="8">
        <f t="shared" si="29"/>
        <v>45218</v>
      </c>
      <c r="AM21" s="10" t="str">
        <f t="shared" si="9"/>
        <v/>
      </c>
      <c r="AN21" s="23" t="str">
        <f t="shared" si="30"/>
        <v/>
      </c>
      <c r="AO21" s="9">
        <v>45249</v>
      </c>
      <c r="AP21" s="8">
        <f t="shared" si="31"/>
        <v>45249</v>
      </c>
      <c r="AQ21" s="10" t="str">
        <f t="shared" si="10"/>
        <v/>
      </c>
      <c r="AR21" s="23" t="str">
        <f t="shared" si="32"/>
        <v/>
      </c>
      <c r="AS21" s="9">
        <v>45279</v>
      </c>
      <c r="AT21" s="8">
        <f t="shared" si="33"/>
        <v>45279</v>
      </c>
      <c r="AU21" s="10" t="str">
        <f t="shared" si="11"/>
        <v/>
      </c>
      <c r="AV21" s="23" t="str">
        <f t="shared" si="34"/>
        <v/>
      </c>
    </row>
    <row r="22" spans="1:48" ht="20.25" customHeight="1" x14ac:dyDescent="0.25">
      <c r="A22" s="9">
        <v>44946</v>
      </c>
      <c r="B22" s="8">
        <f t="shared" si="12"/>
        <v>44946</v>
      </c>
      <c r="C22" s="16" t="str">
        <f t="shared" si="0"/>
        <v/>
      </c>
      <c r="D22" s="23" t="str">
        <f t="shared" si="35"/>
        <v/>
      </c>
      <c r="E22" s="9">
        <v>44977</v>
      </c>
      <c r="F22" s="8">
        <f t="shared" si="1"/>
        <v>44977</v>
      </c>
      <c r="G22" s="12" t="str">
        <f t="shared" si="2"/>
        <v/>
      </c>
      <c r="H22" s="23">
        <f t="shared" si="14"/>
        <v>8</v>
      </c>
      <c r="I22" s="9">
        <v>45005</v>
      </c>
      <c r="J22" s="8">
        <f t="shared" si="15"/>
        <v>45005</v>
      </c>
      <c r="K22" s="16" t="str">
        <f t="shared" si="3"/>
        <v/>
      </c>
      <c r="L22" s="23">
        <f t="shared" si="4"/>
        <v>12</v>
      </c>
      <c r="M22" s="9">
        <v>45036</v>
      </c>
      <c r="N22" s="8">
        <f t="shared" si="16"/>
        <v>45036</v>
      </c>
      <c r="O22" s="16" t="str">
        <f t="shared" si="5"/>
        <v/>
      </c>
      <c r="P22" s="23" t="str">
        <f t="shared" si="17"/>
        <v/>
      </c>
      <c r="Q22" s="9">
        <v>45066</v>
      </c>
      <c r="R22" s="8">
        <f t="shared" si="18"/>
        <v>45066</v>
      </c>
      <c r="S22" s="17" t="str">
        <f t="shared" si="6"/>
        <v/>
      </c>
      <c r="T22" s="23" t="str">
        <f t="shared" si="19"/>
        <v/>
      </c>
      <c r="U22" s="9">
        <v>45097</v>
      </c>
      <c r="V22" s="8">
        <f t="shared" si="20"/>
        <v>45097</v>
      </c>
      <c r="W22" s="10" t="str">
        <f t="shared" si="7"/>
        <v/>
      </c>
      <c r="X22" s="23" t="str">
        <f t="shared" si="21"/>
        <v/>
      </c>
      <c r="Y22" s="9">
        <v>45127</v>
      </c>
      <c r="Z22" s="8">
        <f t="shared" si="22"/>
        <v>45127</v>
      </c>
      <c r="AA22" s="10" t="str">
        <f t="shared" si="23"/>
        <v/>
      </c>
      <c r="AB22" s="23" t="str">
        <f t="shared" si="24"/>
        <v/>
      </c>
      <c r="AC22" s="11">
        <v>45158</v>
      </c>
      <c r="AD22" s="8">
        <f t="shared" si="25"/>
        <v>45158</v>
      </c>
      <c r="AE22" s="10"/>
      <c r="AF22" s="23" t="str">
        <f t="shared" si="26"/>
        <v/>
      </c>
      <c r="AG22" s="9">
        <v>45189</v>
      </c>
      <c r="AH22" s="8">
        <f t="shared" si="27"/>
        <v>45189</v>
      </c>
      <c r="AI22" s="10" t="str">
        <f t="shared" si="8"/>
        <v/>
      </c>
      <c r="AJ22" s="23" t="str">
        <f t="shared" si="28"/>
        <v/>
      </c>
      <c r="AK22" s="9">
        <v>45219</v>
      </c>
      <c r="AL22" s="8">
        <f t="shared" si="29"/>
        <v>45219</v>
      </c>
      <c r="AM22" s="10" t="str">
        <f t="shared" si="9"/>
        <v/>
      </c>
      <c r="AN22" s="23" t="str">
        <f t="shared" si="30"/>
        <v/>
      </c>
      <c r="AO22" s="9">
        <v>45250</v>
      </c>
      <c r="AP22" s="8">
        <f t="shared" si="31"/>
        <v>45250</v>
      </c>
      <c r="AQ22" s="10" t="str">
        <f t="shared" si="10"/>
        <v/>
      </c>
      <c r="AR22" s="23">
        <f t="shared" si="32"/>
        <v>47</v>
      </c>
      <c r="AS22" s="9">
        <v>45280</v>
      </c>
      <c r="AT22" s="8">
        <f t="shared" si="33"/>
        <v>45280</v>
      </c>
      <c r="AU22" s="10" t="str">
        <f t="shared" si="11"/>
        <v/>
      </c>
      <c r="AV22" s="23" t="str">
        <f t="shared" si="34"/>
        <v/>
      </c>
    </row>
    <row r="23" spans="1:48" ht="20.25" customHeight="1" x14ac:dyDescent="0.25">
      <c r="A23" s="9">
        <v>44947</v>
      </c>
      <c r="B23" s="8">
        <f t="shared" si="12"/>
        <v>44947</v>
      </c>
      <c r="C23" s="16" t="str">
        <f t="shared" si="0"/>
        <v/>
      </c>
      <c r="D23" s="23" t="str">
        <f t="shared" si="35"/>
        <v/>
      </c>
      <c r="E23" s="9">
        <v>44978</v>
      </c>
      <c r="F23" s="8">
        <f t="shared" si="1"/>
        <v>44978</v>
      </c>
      <c r="G23" s="12" t="str">
        <f t="shared" si="2"/>
        <v/>
      </c>
      <c r="H23" s="23" t="str">
        <f t="shared" si="14"/>
        <v/>
      </c>
      <c r="I23" s="9">
        <v>45006</v>
      </c>
      <c r="J23" s="8">
        <f t="shared" si="15"/>
        <v>45006</v>
      </c>
      <c r="K23" s="16" t="str">
        <f t="shared" si="3"/>
        <v/>
      </c>
      <c r="L23" s="23" t="str">
        <f t="shared" si="4"/>
        <v/>
      </c>
      <c r="M23" s="9">
        <v>45037</v>
      </c>
      <c r="N23" s="8">
        <f t="shared" si="16"/>
        <v>45037</v>
      </c>
      <c r="O23" s="16" t="str">
        <f t="shared" si="5"/>
        <v/>
      </c>
      <c r="P23" s="23" t="str">
        <f t="shared" si="17"/>
        <v/>
      </c>
      <c r="Q23" s="9">
        <v>45067</v>
      </c>
      <c r="R23" s="8">
        <f t="shared" si="18"/>
        <v>45067</v>
      </c>
      <c r="S23" s="17" t="str">
        <f t="shared" si="6"/>
        <v/>
      </c>
      <c r="T23" s="23" t="str">
        <f t="shared" si="19"/>
        <v/>
      </c>
      <c r="U23" s="9">
        <v>45098</v>
      </c>
      <c r="V23" s="8">
        <f t="shared" si="20"/>
        <v>45098</v>
      </c>
      <c r="W23" s="10" t="str">
        <f t="shared" si="7"/>
        <v/>
      </c>
      <c r="X23" s="23" t="str">
        <f t="shared" si="21"/>
        <v/>
      </c>
      <c r="Y23" s="9">
        <v>45128</v>
      </c>
      <c r="Z23" s="8">
        <f t="shared" si="22"/>
        <v>45128</v>
      </c>
      <c r="AA23" s="10" t="str">
        <f t="shared" si="23"/>
        <v/>
      </c>
      <c r="AB23" s="23" t="str">
        <f t="shared" si="24"/>
        <v/>
      </c>
      <c r="AC23" s="11">
        <v>45159</v>
      </c>
      <c r="AD23" s="8">
        <f t="shared" si="25"/>
        <v>45159</v>
      </c>
      <c r="AE23" s="10"/>
      <c r="AF23" s="23">
        <f t="shared" si="26"/>
        <v>34</v>
      </c>
      <c r="AG23" s="9">
        <v>45190</v>
      </c>
      <c r="AH23" s="8">
        <f t="shared" si="27"/>
        <v>45190</v>
      </c>
      <c r="AI23" s="10" t="str">
        <f t="shared" si="8"/>
        <v/>
      </c>
      <c r="AJ23" s="23" t="str">
        <f t="shared" si="28"/>
        <v/>
      </c>
      <c r="AK23" s="9">
        <v>45220</v>
      </c>
      <c r="AL23" s="8">
        <f t="shared" si="29"/>
        <v>45220</v>
      </c>
      <c r="AM23" s="10" t="str">
        <f t="shared" si="9"/>
        <v/>
      </c>
      <c r="AN23" s="23" t="str">
        <f t="shared" si="30"/>
        <v/>
      </c>
      <c r="AO23" s="9">
        <v>45251</v>
      </c>
      <c r="AP23" s="8">
        <f t="shared" si="31"/>
        <v>45251</v>
      </c>
      <c r="AQ23" s="10" t="str">
        <f t="shared" si="10"/>
        <v/>
      </c>
      <c r="AR23" s="23" t="str">
        <f t="shared" si="32"/>
        <v/>
      </c>
      <c r="AS23" s="9">
        <v>45281</v>
      </c>
      <c r="AT23" s="8">
        <f t="shared" si="33"/>
        <v>45281</v>
      </c>
      <c r="AU23" s="10" t="str">
        <f t="shared" si="11"/>
        <v/>
      </c>
      <c r="AV23" s="23" t="str">
        <f t="shared" si="34"/>
        <v/>
      </c>
    </row>
    <row r="24" spans="1:48" ht="20.25" customHeight="1" x14ac:dyDescent="0.25">
      <c r="A24" s="9">
        <v>44948</v>
      </c>
      <c r="B24" s="8">
        <f t="shared" si="12"/>
        <v>44948</v>
      </c>
      <c r="C24" s="16" t="str">
        <f t="shared" si="0"/>
        <v/>
      </c>
      <c r="D24" s="23" t="str">
        <f t="shared" si="35"/>
        <v/>
      </c>
      <c r="E24" s="9">
        <v>44979</v>
      </c>
      <c r="F24" s="8">
        <f t="shared" si="1"/>
        <v>44979</v>
      </c>
      <c r="G24" s="12" t="str">
        <f t="shared" si="2"/>
        <v/>
      </c>
      <c r="H24" s="23" t="str">
        <f t="shared" si="14"/>
        <v/>
      </c>
      <c r="I24" s="9">
        <v>45007</v>
      </c>
      <c r="J24" s="8">
        <f t="shared" si="15"/>
        <v>45007</v>
      </c>
      <c r="K24" s="16" t="str">
        <f t="shared" si="3"/>
        <v/>
      </c>
      <c r="L24" s="23" t="str">
        <f t="shared" si="4"/>
        <v/>
      </c>
      <c r="M24" s="9">
        <v>45038</v>
      </c>
      <c r="N24" s="8">
        <f t="shared" si="16"/>
        <v>45038</v>
      </c>
      <c r="O24" s="16" t="str">
        <f t="shared" si="5"/>
        <v/>
      </c>
      <c r="P24" s="23" t="str">
        <f t="shared" si="17"/>
        <v/>
      </c>
      <c r="Q24" s="9">
        <v>45068</v>
      </c>
      <c r="R24" s="8">
        <f t="shared" si="18"/>
        <v>45068</v>
      </c>
      <c r="S24" s="17" t="str">
        <f t="shared" si="6"/>
        <v/>
      </c>
      <c r="T24" s="23">
        <f t="shared" si="19"/>
        <v>21</v>
      </c>
      <c r="U24" s="9">
        <v>45099</v>
      </c>
      <c r="V24" s="8">
        <f t="shared" si="20"/>
        <v>45099</v>
      </c>
      <c r="W24" s="10" t="str">
        <f t="shared" si="7"/>
        <v/>
      </c>
      <c r="X24" s="23" t="str">
        <f t="shared" si="21"/>
        <v/>
      </c>
      <c r="Y24" s="9">
        <v>45129</v>
      </c>
      <c r="Z24" s="8">
        <f t="shared" si="22"/>
        <v>45129</v>
      </c>
      <c r="AA24" s="10" t="str">
        <f t="shared" si="23"/>
        <v/>
      </c>
      <c r="AB24" s="23" t="str">
        <f t="shared" si="24"/>
        <v/>
      </c>
      <c r="AC24" s="11">
        <v>45160</v>
      </c>
      <c r="AD24" s="8">
        <f t="shared" si="25"/>
        <v>45160</v>
      </c>
      <c r="AE24" s="10"/>
      <c r="AF24" s="23" t="str">
        <f t="shared" si="26"/>
        <v/>
      </c>
      <c r="AG24" s="9">
        <v>45191</v>
      </c>
      <c r="AH24" s="8">
        <f t="shared" si="27"/>
        <v>45191</v>
      </c>
      <c r="AI24" s="10" t="str">
        <f t="shared" si="8"/>
        <v/>
      </c>
      <c r="AJ24" s="23" t="str">
        <f t="shared" si="28"/>
        <v/>
      </c>
      <c r="AK24" s="9">
        <v>45221</v>
      </c>
      <c r="AL24" s="8">
        <f t="shared" si="29"/>
        <v>45221</v>
      </c>
      <c r="AM24" s="10" t="str">
        <f t="shared" si="9"/>
        <v/>
      </c>
      <c r="AN24" s="23" t="str">
        <f t="shared" si="30"/>
        <v/>
      </c>
      <c r="AO24" s="9">
        <v>45252</v>
      </c>
      <c r="AP24" s="8">
        <f t="shared" si="31"/>
        <v>45252</v>
      </c>
      <c r="AQ24" s="10" t="str">
        <f t="shared" si="10"/>
        <v/>
      </c>
      <c r="AR24" s="23" t="str">
        <f t="shared" si="32"/>
        <v/>
      </c>
      <c r="AS24" s="9">
        <v>45282</v>
      </c>
      <c r="AT24" s="8">
        <f t="shared" si="33"/>
        <v>45282</v>
      </c>
      <c r="AU24" s="10" t="str">
        <f t="shared" si="11"/>
        <v/>
      </c>
      <c r="AV24" s="23" t="str">
        <f t="shared" si="34"/>
        <v/>
      </c>
    </row>
    <row r="25" spans="1:48" ht="20.25" customHeight="1" x14ac:dyDescent="0.25">
      <c r="A25" s="9">
        <v>44949</v>
      </c>
      <c r="B25" s="8">
        <f t="shared" si="12"/>
        <v>44949</v>
      </c>
      <c r="C25" s="16" t="str">
        <f t="shared" si="0"/>
        <v/>
      </c>
      <c r="D25" s="23">
        <f t="shared" si="35"/>
        <v>4</v>
      </c>
      <c r="E25" s="9">
        <v>44980</v>
      </c>
      <c r="F25" s="8">
        <f t="shared" si="1"/>
        <v>44980</v>
      </c>
      <c r="G25" s="12" t="str">
        <f t="shared" si="2"/>
        <v/>
      </c>
      <c r="H25" s="23" t="str">
        <f t="shared" si="14"/>
        <v/>
      </c>
      <c r="I25" s="9">
        <v>45008</v>
      </c>
      <c r="J25" s="8">
        <f t="shared" si="15"/>
        <v>45008</v>
      </c>
      <c r="K25" s="16" t="str">
        <f t="shared" si="3"/>
        <v/>
      </c>
      <c r="L25" s="23" t="str">
        <f t="shared" si="4"/>
        <v/>
      </c>
      <c r="M25" s="9">
        <v>45039</v>
      </c>
      <c r="N25" s="8">
        <f t="shared" si="16"/>
        <v>45039</v>
      </c>
      <c r="O25" s="16" t="str">
        <f t="shared" si="5"/>
        <v/>
      </c>
      <c r="P25" s="23" t="str">
        <f t="shared" si="17"/>
        <v/>
      </c>
      <c r="Q25" s="9">
        <v>45069</v>
      </c>
      <c r="R25" s="8">
        <f t="shared" si="18"/>
        <v>45069</v>
      </c>
      <c r="S25" s="17" t="str">
        <f t="shared" si="6"/>
        <v/>
      </c>
      <c r="T25" s="23" t="str">
        <f t="shared" si="19"/>
        <v/>
      </c>
      <c r="U25" s="9">
        <v>45100</v>
      </c>
      <c r="V25" s="8">
        <f t="shared" si="20"/>
        <v>45100</v>
      </c>
      <c r="W25" s="10" t="str">
        <f t="shared" si="7"/>
        <v/>
      </c>
      <c r="X25" s="23" t="str">
        <f t="shared" si="21"/>
        <v/>
      </c>
      <c r="Y25" s="9">
        <v>45130</v>
      </c>
      <c r="Z25" s="8">
        <f t="shared" si="22"/>
        <v>45130</v>
      </c>
      <c r="AA25" s="10" t="str">
        <f t="shared" si="23"/>
        <v/>
      </c>
      <c r="AB25" s="23" t="str">
        <f t="shared" si="24"/>
        <v/>
      </c>
      <c r="AC25" s="11">
        <v>45161</v>
      </c>
      <c r="AD25" s="8">
        <f t="shared" si="25"/>
        <v>45161</v>
      </c>
      <c r="AE25" s="10"/>
      <c r="AF25" s="23" t="str">
        <f t="shared" si="26"/>
        <v/>
      </c>
      <c r="AG25" s="11">
        <v>45192</v>
      </c>
      <c r="AH25" s="8">
        <f t="shared" si="27"/>
        <v>45192</v>
      </c>
      <c r="AI25" s="10" t="str">
        <f t="shared" si="8"/>
        <v/>
      </c>
      <c r="AJ25" s="23" t="str">
        <f t="shared" si="28"/>
        <v/>
      </c>
      <c r="AK25" s="9">
        <v>45222</v>
      </c>
      <c r="AL25" s="8">
        <f t="shared" si="29"/>
        <v>45222</v>
      </c>
      <c r="AM25" s="10" t="str">
        <f t="shared" si="9"/>
        <v/>
      </c>
      <c r="AN25" s="23">
        <f t="shared" si="30"/>
        <v>43</v>
      </c>
      <c r="AO25" s="9">
        <v>45253</v>
      </c>
      <c r="AP25" s="8">
        <f t="shared" si="31"/>
        <v>45253</v>
      </c>
      <c r="AQ25" s="10" t="str">
        <f t="shared" si="10"/>
        <v/>
      </c>
      <c r="AR25" s="23" t="str">
        <f t="shared" si="32"/>
        <v/>
      </c>
      <c r="AS25" s="9">
        <v>45283</v>
      </c>
      <c r="AT25" s="8">
        <f t="shared" si="33"/>
        <v>45283</v>
      </c>
      <c r="AU25" s="10" t="str">
        <f t="shared" si="11"/>
        <v/>
      </c>
      <c r="AV25" s="23" t="str">
        <f t="shared" si="34"/>
        <v/>
      </c>
    </row>
    <row r="26" spans="1:48" ht="20.25" customHeight="1" x14ac:dyDescent="0.25">
      <c r="A26" s="9">
        <v>44950</v>
      </c>
      <c r="B26" s="8">
        <f t="shared" si="12"/>
        <v>44950</v>
      </c>
      <c r="C26" s="16" t="str">
        <f t="shared" si="0"/>
        <v/>
      </c>
      <c r="D26" s="23" t="str">
        <f t="shared" si="35"/>
        <v/>
      </c>
      <c r="E26" s="9">
        <v>44981</v>
      </c>
      <c r="F26" s="8">
        <f t="shared" si="1"/>
        <v>44981</v>
      </c>
      <c r="G26" s="12" t="str">
        <f t="shared" si="2"/>
        <v/>
      </c>
      <c r="H26" s="23" t="str">
        <f t="shared" si="14"/>
        <v/>
      </c>
      <c r="I26" s="9">
        <v>45009</v>
      </c>
      <c r="J26" s="8">
        <f t="shared" si="15"/>
        <v>45009</v>
      </c>
      <c r="K26" s="16" t="str">
        <f t="shared" si="3"/>
        <v/>
      </c>
      <c r="L26" s="23" t="str">
        <f t="shared" si="4"/>
        <v/>
      </c>
      <c r="M26" s="9">
        <v>45040</v>
      </c>
      <c r="N26" s="8">
        <f t="shared" si="16"/>
        <v>45040</v>
      </c>
      <c r="O26" s="16" t="str">
        <f t="shared" si="5"/>
        <v/>
      </c>
      <c r="P26" s="23">
        <f t="shared" si="17"/>
        <v>17</v>
      </c>
      <c r="Q26" s="9">
        <v>45070</v>
      </c>
      <c r="R26" s="8">
        <f t="shared" si="18"/>
        <v>45070</v>
      </c>
      <c r="S26" s="17" t="str">
        <f t="shared" si="6"/>
        <v/>
      </c>
      <c r="T26" s="23" t="str">
        <f t="shared" si="19"/>
        <v/>
      </c>
      <c r="U26" s="9">
        <v>45101</v>
      </c>
      <c r="V26" s="8">
        <f t="shared" si="20"/>
        <v>45101</v>
      </c>
      <c r="W26" s="10" t="str">
        <f t="shared" si="7"/>
        <v/>
      </c>
      <c r="X26" s="23" t="str">
        <f t="shared" si="21"/>
        <v/>
      </c>
      <c r="Y26" s="9">
        <v>45131</v>
      </c>
      <c r="Z26" s="8">
        <f t="shared" si="22"/>
        <v>45131</v>
      </c>
      <c r="AA26" s="10" t="str">
        <f t="shared" si="23"/>
        <v/>
      </c>
      <c r="AB26" s="23">
        <f t="shared" si="24"/>
        <v>30</v>
      </c>
      <c r="AC26" s="11">
        <v>45162</v>
      </c>
      <c r="AD26" s="8">
        <f t="shared" si="25"/>
        <v>45162</v>
      </c>
      <c r="AE26" s="10"/>
      <c r="AF26" s="23" t="str">
        <f t="shared" si="26"/>
        <v/>
      </c>
      <c r="AG26" s="11">
        <v>45193</v>
      </c>
      <c r="AH26" s="8">
        <f t="shared" si="27"/>
        <v>45193</v>
      </c>
      <c r="AI26" s="10" t="str">
        <f t="shared" si="8"/>
        <v/>
      </c>
      <c r="AJ26" s="23" t="str">
        <f t="shared" si="28"/>
        <v/>
      </c>
      <c r="AK26" s="9">
        <v>45223</v>
      </c>
      <c r="AL26" s="8">
        <f t="shared" si="29"/>
        <v>45223</v>
      </c>
      <c r="AM26" s="10" t="str">
        <f t="shared" si="9"/>
        <v/>
      </c>
      <c r="AN26" s="23" t="str">
        <f t="shared" si="30"/>
        <v/>
      </c>
      <c r="AO26" s="9">
        <v>45254</v>
      </c>
      <c r="AP26" s="8">
        <f t="shared" si="31"/>
        <v>45254</v>
      </c>
      <c r="AQ26" s="10" t="str">
        <f t="shared" si="10"/>
        <v/>
      </c>
      <c r="AR26" s="23" t="str">
        <f t="shared" si="32"/>
        <v/>
      </c>
      <c r="AS26" s="9">
        <v>45284</v>
      </c>
      <c r="AT26" s="8">
        <f t="shared" si="33"/>
        <v>45284</v>
      </c>
      <c r="AU26" s="10" t="str">
        <f t="shared" si="11"/>
        <v>Heilig-abend</v>
      </c>
      <c r="AV26" s="23" t="str">
        <f t="shared" si="34"/>
        <v/>
      </c>
    </row>
    <row r="27" spans="1:48" ht="20.25" customHeight="1" x14ac:dyDescent="0.25">
      <c r="A27" s="9">
        <v>44951</v>
      </c>
      <c r="B27" s="8">
        <f t="shared" si="12"/>
        <v>44951</v>
      </c>
      <c r="C27" s="16" t="str">
        <f t="shared" si="0"/>
        <v/>
      </c>
      <c r="D27" s="23" t="str">
        <f t="shared" si="35"/>
        <v/>
      </c>
      <c r="E27" s="9">
        <v>44982</v>
      </c>
      <c r="F27" s="8">
        <f t="shared" si="1"/>
        <v>44982</v>
      </c>
      <c r="G27" s="12" t="str">
        <f t="shared" si="2"/>
        <v/>
      </c>
      <c r="H27" s="23" t="str">
        <f t="shared" si="14"/>
        <v/>
      </c>
      <c r="I27" s="9">
        <v>45010</v>
      </c>
      <c r="J27" s="8">
        <f t="shared" si="15"/>
        <v>45010</v>
      </c>
      <c r="K27" s="16" t="str">
        <f t="shared" si="3"/>
        <v/>
      </c>
      <c r="L27" s="23" t="str">
        <f t="shared" si="4"/>
        <v/>
      </c>
      <c r="M27" s="9">
        <v>45041</v>
      </c>
      <c r="N27" s="8">
        <f t="shared" si="16"/>
        <v>45041</v>
      </c>
      <c r="O27" s="16" t="str">
        <f t="shared" si="5"/>
        <v/>
      </c>
      <c r="P27" s="23" t="str">
        <f t="shared" si="17"/>
        <v/>
      </c>
      <c r="Q27" s="9">
        <v>45071</v>
      </c>
      <c r="R27" s="8">
        <f t="shared" si="18"/>
        <v>45071</v>
      </c>
      <c r="S27" s="17" t="str">
        <f t="shared" si="6"/>
        <v/>
      </c>
      <c r="T27" s="23" t="str">
        <f t="shared" si="19"/>
        <v/>
      </c>
      <c r="U27" s="9">
        <v>45102</v>
      </c>
      <c r="V27" s="8">
        <f t="shared" si="20"/>
        <v>45102</v>
      </c>
      <c r="W27" s="10" t="str">
        <f t="shared" si="7"/>
        <v/>
      </c>
      <c r="X27" s="23" t="str">
        <f t="shared" si="21"/>
        <v/>
      </c>
      <c r="Y27" s="9">
        <v>45132</v>
      </c>
      <c r="Z27" s="8">
        <f t="shared" si="22"/>
        <v>45132</v>
      </c>
      <c r="AA27" s="10" t="str">
        <f t="shared" si="23"/>
        <v/>
      </c>
      <c r="AB27" s="23" t="str">
        <f t="shared" si="24"/>
        <v/>
      </c>
      <c r="AC27" s="11">
        <v>45163</v>
      </c>
      <c r="AD27" s="8">
        <f t="shared" si="25"/>
        <v>45163</v>
      </c>
      <c r="AE27" s="10"/>
      <c r="AF27" s="23" t="str">
        <f t="shared" si="26"/>
        <v/>
      </c>
      <c r="AG27" s="9">
        <v>45194</v>
      </c>
      <c r="AH27" s="8">
        <f t="shared" si="27"/>
        <v>45194</v>
      </c>
      <c r="AI27" s="10" t="str">
        <f t="shared" si="8"/>
        <v/>
      </c>
      <c r="AJ27" s="23">
        <f t="shared" si="28"/>
        <v>39</v>
      </c>
      <c r="AK27" s="9">
        <v>45224</v>
      </c>
      <c r="AL27" s="8">
        <f t="shared" si="29"/>
        <v>45224</v>
      </c>
      <c r="AM27" s="10" t="str">
        <f t="shared" si="9"/>
        <v/>
      </c>
      <c r="AN27" s="23" t="str">
        <f t="shared" si="30"/>
        <v/>
      </c>
      <c r="AO27" s="9">
        <v>45255</v>
      </c>
      <c r="AP27" s="8">
        <f t="shared" si="31"/>
        <v>45255</v>
      </c>
      <c r="AQ27" s="10" t="str">
        <f t="shared" si="10"/>
        <v/>
      </c>
      <c r="AR27" s="23" t="str">
        <f t="shared" si="32"/>
        <v/>
      </c>
      <c r="AS27" s="9">
        <v>45285</v>
      </c>
      <c r="AT27" s="8">
        <f t="shared" si="33"/>
        <v>45285</v>
      </c>
      <c r="AU27" s="25" t="str">
        <f t="shared" si="11"/>
        <v>Weih-nachten</v>
      </c>
      <c r="AV27" s="23">
        <f t="shared" si="34"/>
        <v>52</v>
      </c>
    </row>
    <row r="28" spans="1:48" ht="20.25" customHeight="1" x14ac:dyDescent="0.25">
      <c r="A28" s="9">
        <v>44952</v>
      </c>
      <c r="B28" s="8">
        <f t="shared" si="12"/>
        <v>44952</v>
      </c>
      <c r="C28" s="16" t="str">
        <f t="shared" si="0"/>
        <v/>
      </c>
      <c r="D28" s="23" t="str">
        <f t="shared" si="35"/>
        <v/>
      </c>
      <c r="E28" s="9">
        <v>44983</v>
      </c>
      <c r="F28" s="8">
        <f t="shared" si="1"/>
        <v>44983</v>
      </c>
      <c r="G28" s="12" t="str">
        <f t="shared" si="2"/>
        <v/>
      </c>
      <c r="H28" s="23" t="str">
        <f t="shared" si="14"/>
        <v/>
      </c>
      <c r="I28" s="9">
        <v>45011</v>
      </c>
      <c r="J28" s="8">
        <f t="shared" si="15"/>
        <v>45011</v>
      </c>
      <c r="K28" s="16" t="str">
        <f t="shared" si="3"/>
        <v/>
      </c>
      <c r="L28" s="23" t="str">
        <f t="shared" si="4"/>
        <v/>
      </c>
      <c r="M28" s="9">
        <v>45042</v>
      </c>
      <c r="N28" s="8">
        <f t="shared" si="16"/>
        <v>45042</v>
      </c>
      <c r="O28" s="16" t="str">
        <f t="shared" si="5"/>
        <v/>
      </c>
      <c r="P28" s="23" t="str">
        <f t="shared" si="17"/>
        <v/>
      </c>
      <c r="Q28" s="9">
        <v>45072</v>
      </c>
      <c r="R28" s="8">
        <f t="shared" si="18"/>
        <v>45072</v>
      </c>
      <c r="S28" s="17" t="str">
        <f t="shared" si="6"/>
        <v/>
      </c>
      <c r="T28" s="23" t="str">
        <f t="shared" si="19"/>
        <v/>
      </c>
      <c r="U28" s="9">
        <v>45103</v>
      </c>
      <c r="V28" s="8">
        <f t="shared" si="20"/>
        <v>45103</v>
      </c>
      <c r="W28" s="10" t="str">
        <f t="shared" si="7"/>
        <v/>
      </c>
      <c r="X28" s="23">
        <f t="shared" si="21"/>
        <v>26</v>
      </c>
      <c r="Y28" s="9">
        <v>45133</v>
      </c>
      <c r="Z28" s="8">
        <f t="shared" si="22"/>
        <v>45133</v>
      </c>
      <c r="AA28" s="10" t="str">
        <f t="shared" si="23"/>
        <v/>
      </c>
      <c r="AB28" s="23" t="str">
        <f t="shared" si="24"/>
        <v/>
      </c>
      <c r="AC28" s="11">
        <v>45164</v>
      </c>
      <c r="AD28" s="8">
        <f t="shared" si="25"/>
        <v>45164</v>
      </c>
      <c r="AE28" s="10"/>
      <c r="AF28" s="23" t="str">
        <f t="shared" si="26"/>
        <v/>
      </c>
      <c r="AG28" s="9">
        <v>45195</v>
      </c>
      <c r="AH28" s="8">
        <f t="shared" si="27"/>
        <v>45195</v>
      </c>
      <c r="AI28" s="10" t="str">
        <f t="shared" si="8"/>
        <v/>
      </c>
      <c r="AJ28" s="23" t="str">
        <f t="shared" si="28"/>
        <v/>
      </c>
      <c r="AK28" s="9">
        <v>45225</v>
      </c>
      <c r="AL28" s="8">
        <f t="shared" si="29"/>
        <v>45225</v>
      </c>
      <c r="AM28" s="10" t="str">
        <f t="shared" si="9"/>
        <v/>
      </c>
      <c r="AN28" s="23" t="str">
        <f t="shared" si="30"/>
        <v/>
      </c>
      <c r="AO28" s="9">
        <v>45256</v>
      </c>
      <c r="AP28" s="8">
        <f t="shared" si="31"/>
        <v>45256</v>
      </c>
      <c r="AQ28" s="10" t="str">
        <f t="shared" si="10"/>
        <v/>
      </c>
      <c r="AR28" s="23" t="str">
        <f t="shared" si="32"/>
        <v/>
      </c>
      <c r="AS28" s="9">
        <v>45286</v>
      </c>
      <c r="AT28" s="8">
        <f t="shared" si="33"/>
        <v>45286</v>
      </c>
      <c r="AU28" s="25" t="str">
        <f t="shared" si="11"/>
        <v>Weih-nachten</v>
      </c>
      <c r="AV28" s="23" t="str">
        <f t="shared" si="34"/>
        <v/>
      </c>
    </row>
    <row r="29" spans="1:48" ht="20.25" customHeight="1" x14ac:dyDescent="0.25">
      <c r="A29" s="9">
        <v>44953</v>
      </c>
      <c r="B29" s="8">
        <f t="shared" si="12"/>
        <v>44953</v>
      </c>
      <c r="C29" s="16" t="str">
        <f t="shared" si="0"/>
        <v/>
      </c>
      <c r="D29" s="23" t="str">
        <f t="shared" si="35"/>
        <v/>
      </c>
      <c r="E29" s="9">
        <v>44984</v>
      </c>
      <c r="F29" s="8">
        <f t="shared" si="1"/>
        <v>44984</v>
      </c>
      <c r="G29" s="12" t="str">
        <f t="shared" si="2"/>
        <v/>
      </c>
      <c r="H29" s="23">
        <f t="shared" si="14"/>
        <v>9</v>
      </c>
      <c r="I29" s="9">
        <v>45012</v>
      </c>
      <c r="J29" s="8">
        <f t="shared" si="15"/>
        <v>45012</v>
      </c>
      <c r="K29" s="16" t="str">
        <f t="shared" si="3"/>
        <v/>
      </c>
      <c r="L29" s="23">
        <f t="shared" si="4"/>
        <v>13</v>
      </c>
      <c r="M29" s="9">
        <v>45043</v>
      </c>
      <c r="N29" s="8">
        <f t="shared" si="16"/>
        <v>45043</v>
      </c>
      <c r="O29" s="16" t="str">
        <f t="shared" si="5"/>
        <v/>
      </c>
      <c r="P29" s="23" t="str">
        <f t="shared" si="17"/>
        <v/>
      </c>
      <c r="Q29" s="9">
        <v>45073</v>
      </c>
      <c r="R29" s="8">
        <f t="shared" si="18"/>
        <v>45073</v>
      </c>
      <c r="S29" s="17" t="str">
        <f t="shared" si="6"/>
        <v/>
      </c>
      <c r="T29" s="23" t="str">
        <f t="shared" si="19"/>
        <v/>
      </c>
      <c r="U29" s="9">
        <v>45104</v>
      </c>
      <c r="V29" s="8">
        <f t="shared" si="20"/>
        <v>45104</v>
      </c>
      <c r="W29" s="10" t="str">
        <f t="shared" si="7"/>
        <v/>
      </c>
      <c r="X29" s="23" t="str">
        <f t="shared" si="21"/>
        <v/>
      </c>
      <c r="Y29" s="11">
        <v>45134</v>
      </c>
      <c r="Z29" s="8">
        <f t="shared" si="22"/>
        <v>45134</v>
      </c>
      <c r="AA29" s="10" t="str">
        <f t="shared" si="23"/>
        <v/>
      </c>
      <c r="AB29" s="23" t="str">
        <f t="shared" si="24"/>
        <v/>
      </c>
      <c r="AC29" s="11">
        <v>45165</v>
      </c>
      <c r="AD29" s="8">
        <f t="shared" si="25"/>
        <v>45165</v>
      </c>
      <c r="AE29" s="10"/>
      <c r="AF29" s="23" t="str">
        <f t="shared" si="26"/>
        <v/>
      </c>
      <c r="AG29" s="9">
        <v>45196</v>
      </c>
      <c r="AH29" s="8">
        <f t="shared" si="27"/>
        <v>45196</v>
      </c>
      <c r="AI29" s="10" t="str">
        <f t="shared" si="8"/>
        <v/>
      </c>
      <c r="AJ29" s="23" t="str">
        <f t="shared" si="28"/>
        <v/>
      </c>
      <c r="AK29" s="9">
        <v>45226</v>
      </c>
      <c r="AL29" s="8">
        <f t="shared" si="29"/>
        <v>45226</v>
      </c>
      <c r="AM29" s="10" t="str">
        <f t="shared" si="9"/>
        <v/>
      </c>
      <c r="AN29" s="23" t="str">
        <f t="shared" si="30"/>
        <v/>
      </c>
      <c r="AO29" s="9">
        <v>45257</v>
      </c>
      <c r="AP29" s="8">
        <f t="shared" si="31"/>
        <v>45257</v>
      </c>
      <c r="AQ29" s="10" t="str">
        <f t="shared" si="10"/>
        <v/>
      </c>
      <c r="AR29" s="23">
        <f t="shared" si="32"/>
        <v>48</v>
      </c>
      <c r="AS29" s="11">
        <v>45287</v>
      </c>
      <c r="AT29" s="8">
        <f t="shared" si="33"/>
        <v>45287</v>
      </c>
      <c r="AU29" s="10" t="str">
        <f t="shared" si="11"/>
        <v/>
      </c>
      <c r="AV29" s="23" t="str">
        <f t="shared" si="34"/>
        <v/>
      </c>
    </row>
    <row r="30" spans="1:48" ht="20.25" customHeight="1" x14ac:dyDescent="0.25">
      <c r="A30" s="9">
        <v>44954</v>
      </c>
      <c r="B30" s="8">
        <f t="shared" si="12"/>
        <v>44954</v>
      </c>
      <c r="C30" s="16" t="str">
        <f t="shared" si="0"/>
        <v/>
      </c>
      <c r="D30" s="23" t="str">
        <f t="shared" si="35"/>
        <v/>
      </c>
      <c r="E30" s="9">
        <v>44985</v>
      </c>
      <c r="F30" s="8">
        <f t="shared" si="1"/>
        <v>44985</v>
      </c>
      <c r="G30" s="12" t="str">
        <f t="shared" si="2"/>
        <v/>
      </c>
      <c r="H30" s="23" t="str">
        <f>IF(WEEKDAY(F30,2) = 1, WEEKNUM(F30,21), "")</f>
        <v/>
      </c>
      <c r="I30" s="9">
        <v>45013</v>
      </c>
      <c r="J30" s="8">
        <f t="shared" si="15"/>
        <v>45013</v>
      </c>
      <c r="K30" s="16" t="str">
        <f t="shared" si="3"/>
        <v/>
      </c>
      <c r="L30" s="23" t="str">
        <f t="shared" si="4"/>
        <v/>
      </c>
      <c r="M30" s="9">
        <v>45044</v>
      </c>
      <c r="N30" s="8">
        <f t="shared" si="16"/>
        <v>45044</v>
      </c>
      <c r="O30" s="16" t="str">
        <f t="shared" si="5"/>
        <v/>
      </c>
      <c r="P30" s="23" t="str">
        <f t="shared" si="17"/>
        <v/>
      </c>
      <c r="Q30" s="9">
        <v>45074</v>
      </c>
      <c r="R30" s="8">
        <f t="shared" si="18"/>
        <v>45074</v>
      </c>
      <c r="S30" s="17" t="str">
        <f t="shared" si="6"/>
        <v>Pfing-sten</v>
      </c>
      <c r="T30" s="23" t="str">
        <f t="shared" si="19"/>
        <v/>
      </c>
      <c r="U30" s="9">
        <v>45105</v>
      </c>
      <c r="V30" s="8">
        <f t="shared" si="20"/>
        <v>45105</v>
      </c>
      <c r="W30" s="10" t="str">
        <f t="shared" si="7"/>
        <v/>
      </c>
      <c r="X30" s="23" t="str">
        <f t="shared" si="21"/>
        <v/>
      </c>
      <c r="Y30" s="11">
        <v>45135</v>
      </c>
      <c r="Z30" s="8">
        <f t="shared" si="22"/>
        <v>45135</v>
      </c>
      <c r="AA30" s="10" t="str">
        <f t="shared" si="23"/>
        <v/>
      </c>
      <c r="AB30" s="23" t="str">
        <f t="shared" si="24"/>
        <v/>
      </c>
      <c r="AC30" s="11">
        <v>45166</v>
      </c>
      <c r="AD30" s="8">
        <f t="shared" si="25"/>
        <v>45166</v>
      </c>
      <c r="AE30" s="10"/>
      <c r="AF30" s="23">
        <f t="shared" si="26"/>
        <v>35</v>
      </c>
      <c r="AG30" s="9">
        <v>45197</v>
      </c>
      <c r="AH30" s="8">
        <f t="shared" si="27"/>
        <v>45197</v>
      </c>
      <c r="AI30" s="10" t="str">
        <f t="shared" si="8"/>
        <v/>
      </c>
      <c r="AJ30" s="23" t="str">
        <f t="shared" si="28"/>
        <v/>
      </c>
      <c r="AK30" s="9">
        <v>45227</v>
      </c>
      <c r="AL30" s="8">
        <f t="shared" si="29"/>
        <v>45227</v>
      </c>
      <c r="AM30" s="10" t="str">
        <f t="shared" si="9"/>
        <v/>
      </c>
      <c r="AN30" s="23" t="str">
        <f t="shared" si="30"/>
        <v/>
      </c>
      <c r="AO30" s="9">
        <v>45258</v>
      </c>
      <c r="AP30" s="8">
        <f t="shared" si="31"/>
        <v>45258</v>
      </c>
      <c r="AQ30" s="10" t="str">
        <f t="shared" si="10"/>
        <v/>
      </c>
      <c r="AR30" s="23" t="str">
        <f t="shared" si="32"/>
        <v/>
      </c>
      <c r="AS30" s="11">
        <v>45288</v>
      </c>
      <c r="AT30" s="8">
        <f t="shared" si="33"/>
        <v>45288</v>
      </c>
      <c r="AU30" s="10" t="str">
        <f t="shared" si="11"/>
        <v/>
      </c>
      <c r="AV30" s="23" t="str">
        <f t="shared" si="34"/>
        <v/>
      </c>
    </row>
    <row r="31" spans="1:48" ht="20.25" customHeight="1" x14ac:dyDescent="0.25">
      <c r="A31" s="9">
        <v>44955</v>
      </c>
      <c r="B31" s="8">
        <f t="shared" si="12"/>
        <v>44955</v>
      </c>
      <c r="C31" s="16" t="str">
        <f t="shared" si="0"/>
        <v/>
      </c>
      <c r="D31" s="23" t="str">
        <f t="shared" si="35"/>
        <v/>
      </c>
      <c r="E31" s="9"/>
      <c r="F31" s="8"/>
      <c r="G31" s="12"/>
      <c r="H31" s="27"/>
      <c r="I31" s="9">
        <v>45014</v>
      </c>
      <c r="J31" s="8">
        <f t="shared" si="15"/>
        <v>45014</v>
      </c>
      <c r="K31" s="16" t="str">
        <f t="shared" si="3"/>
        <v/>
      </c>
      <c r="L31" s="23" t="str">
        <f t="shared" si="4"/>
        <v/>
      </c>
      <c r="M31" s="9">
        <v>45045</v>
      </c>
      <c r="N31" s="8">
        <f t="shared" si="16"/>
        <v>45045</v>
      </c>
      <c r="O31" s="16" t="str">
        <f t="shared" si="5"/>
        <v/>
      </c>
      <c r="P31" s="23" t="str">
        <f t="shared" si="17"/>
        <v/>
      </c>
      <c r="Q31" s="9">
        <v>45075</v>
      </c>
      <c r="R31" s="8">
        <f t="shared" si="18"/>
        <v>45075</v>
      </c>
      <c r="S31" s="17" t="str">
        <f t="shared" si="6"/>
        <v>Pfing-sten</v>
      </c>
      <c r="T31" s="23">
        <f t="shared" si="19"/>
        <v>22</v>
      </c>
      <c r="U31" s="9">
        <v>45106</v>
      </c>
      <c r="V31" s="8">
        <f t="shared" si="20"/>
        <v>45106</v>
      </c>
      <c r="W31" s="10" t="str">
        <f t="shared" si="7"/>
        <v/>
      </c>
      <c r="X31" s="23" t="str">
        <f t="shared" si="21"/>
        <v/>
      </c>
      <c r="Y31" s="9">
        <v>45136</v>
      </c>
      <c r="Z31" s="8">
        <f t="shared" si="22"/>
        <v>45136</v>
      </c>
      <c r="AA31" s="10" t="str">
        <f t="shared" si="23"/>
        <v/>
      </c>
      <c r="AB31" s="23" t="str">
        <f t="shared" si="24"/>
        <v/>
      </c>
      <c r="AC31" s="11">
        <v>45167</v>
      </c>
      <c r="AD31" s="8">
        <f t="shared" si="25"/>
        <v>45167</v>
      </c>
      <c r="AE31" s="10"/>
      <c r="AF31" s="23" t="str">
        <f t="shared" si="26"/>
        <v/>
      </c>
      <c r="AG31" s="9">
        <v>45198</v>
      </c>
      <c r="AH31" s="8">
        <f t="shared" si="27"/>
        <v>45198</v>
      </c>
      <c r="AI31" s="10" t="str">
        <f t="shared" si="8"/>
        <v/>
      </c>
      <c r="AJ31" s="23" t="str">
        <f t="shared" si="28"/>
        <v/>
      </c>
      <c r="AK31" s="9">
        <v>45228</v>
      </c>
      <c r="AL31" s="8">
        <f t="shared" si="29"/>
        <v>45228</v>
      </c>
      <c r="AM31" s="10" t="str">
        <f t="shared" si="9"/>
        <v/>
      </c>
      <c r="AN31" s="23" t="str">
        <f t="shared" si="30"/>
        <v/>
      </c>
      <c r="AO31" s="9">
        <v>45259</v>
      </c>
      <c r="AP31" s="8">
        <f t="shared" si="31"/>
        <v>45259</v>
      </c>
      <c r="AQ31" s="10" t="str">
        <f t="shared" si="10"/>
        <v/>
      </c>
      <c r="AR31" s="23" t="str">
        <f t="shared" si="32"/>
        <v/>
      </c>
      <c r="AS31" s="11">
        <v>45289</v>
      </c>
      <c r="AT31" s="8">
        <f t="shared" si="33"/>
        <v>45289</v>
      </c>
      <c r="AU31" s="10" t="str">
        <f t="shared" si="11"/>
        <v/>
      </c>
      <c r="AV31" s="23" t="str">
        <f t="shared" si="34"/>
        <v/>
      </c>
    </row>
    <row r="32" spans="1:48" ht="20.25" customHeight="1" x14ac:dyDescent="0.25">
      <c r="A32" s="9">
        <v>44956</v>
      </c>
      <c r="B32" s="8">
        <f t="shared" si="12"/>
        <v>44956</v>
      </c>
      <c r="C32" s="16" t="str">
        <f t="shared" si="0"/>
        <v/>
      </c>
      <c r="D32" s="23">
        <f t="shared" si="35"/>
        <v>5</v>
      </c>
      <c r="E32" s="9"/>
      <c r="F32" s="8"/>
      <c r="G32" s="20"/>
      <c r="H32" s="27"/>
      <c r="I32" s="9">
        <v>45015</v>
      </c>
      <c r="J32" s="8">
        <f t="shared" si="15"/>
        <v>45015</v>
      </c>
      <c r="K32" s="16" t="str">
        <f t="shared" si="3"/>
        <v/>
      </c>
      <c r="L32" s="23" t="str">
        <f t="shared" si="4"/>
        <v/>
      </c>
      <c r="M32" s="9">
        <v>45046</v>
      </c>
      <c r="N32" s="8">
        <f t="shared" si="16"/>
        <v>45046</v>
      </c>
      <c r="O32" s="16" t="str">
        <f t="shared" si="5"/>
        <v/>
      </c>
      <c r="P32" s="23" t="str">
        <f t="shared" si="17"/>
        <v/>
      </c>
      <c r="Q32" s="11">
        <v>45076</v>
      </c>
      <c r="R32" s="8">
        <f t="shared" si="18"/>
        <v>45076</v>
      </c>
      <c r="S32" s="17" t="str">
        <f t="shared" si="6"/>
        <v/>
      </c>
      <c r="T32" s="23" t="str">
        <f t="shared" si="19"/>
        <v/>
      </c>
      <c r="U32" s="9">
        <v>45107</v>
      </c>
      <c r="V32" s="8">
        <f t="shared" si="20"/>
        <v>45107</v>
      </c>
      <c r="W32" s="10" t="str">
        <f t="shared" si="7"/>
        <v/>
      </c>
      <c r="X32" s="23" t="str">
        <f t="shared" si="21"/>
        <v/>
      </c>
      <c r="Y32" s="9">
        <v>45137</v>
      </c>
      <c r="Z32" s="8">
        <f t="shared" si="22"/>
        <v>45137</v>
      </c>
      <c r="AA32" s="10" t="str">
        <f t="shared" si="23"/>
        <v/>
      </c>
      <c r="AB32" s="23" t="str">
        <f t="shared" si="24"/>
        <v/>
      </c>
      <c r="AC32" s="11">
        <v>45168</v>
      </c>
      <c r="AD32" s="8">
        <f t="shared" si="25"/>
        <v>45168</v>
      </c>
      <c r="AE32" s="10"/>
      <c r="AF32" s="23" t="str">
        <f t="shared" si="26"/>
        <v/>
      </c>
      <c r="AG32" s="11">
        <v>45199</v>
      </c>
      <c r="AH32" s="8">
        <f t="shared" si="27"/>
        <v>45199</v>
      </c>
      <c r="AI32" s="10" t="str">
        <f t="shared" si="8"/>
        <v/>
      </c>
      <c r="AJ32" s="23" t="str">
        <f t="shared" si="28"/>
        <v/>
      </c>
      <c r="AK32" s="11">
        <v>45229</v>
      </c>
      <c r="AL32" s="8">
        <f t="shared" si="29"/>
        <v>45229</v>
      </c>
      <c r="AM32" s="10" t="str">
        <f t="shared" si="9"/>
        <v/>
      </c>
      <c r="AN32" s="23">
        <f t="shared" si="30"/>
        <v>44</v>
      </c>
      <c r="AO32" s="9">
        <v>45260</v>
      </c>
      <c r="AP32" s="8">
        <f t="shared" si="31"/>
        <v>45260</v>
      </c>
      <c r="AQ32" s="10" t="str">
        <f t="shared" si="10"/>
        <v/>
      </c>
      <c r="AR32" s="23" t="str">
        <f t="shared" si="32"/>
        <v/>
      </c>
      <c r="AS32" s="9">
        <v>45290</v>
      </c>
      <c r="AT32" s="8">
        <f t="shared" si="33"/>
        <v>45290</v>
      </c>
      <c r="AU32" s="10" t="str">
        <f t="shared" si="11"/>
        <v/>
      </c>
      <c r="AV32" s="23" t="str">
        <f t="shared" si="34"/>
        <v/>
      </c>
    </row>
    <row r="33" spans="1:48" ht="20.25" customHeight="1" x14ac:dyDescent="0.25">
      <c r="A33" s="9">
        <v>44957</v>
      </c>
      <c r="B33" s="8">
        <f t="shared" si="12"/>
        <v>44957</v>
      </c>
      <c r="C33" s="16" t="str">
        <f t="shared" si="0"/>
        <v/>
      </c>
      <c r="D33" s="23" t="str">
        <f t="shared" si="35"/>
        <v/>
      </c>
      <c r="E33" s="9"/>
      <c r="F33" s="8"/>
      <c r="G33" s="20"/>
      <c r="H33" s="27"/>
      <c r="I33" s="9">
        <v>45016</v>
      </c>
      <c r="J33" s="8">
        <f t="shared" si="15"/>
        <v>45016</v>
      </c>
      <c r="K33" s="16" t="str">
        <f t="shared" si="3"/>
        <v/>
      </c>
      <c r="L33" s="23" t="str">
        <f t="shared" si="4"/>
        <v/>
      </c>
      <c r="M33" s="35"/>
      <c r="N33" s="36"/>
      <c r="O33" s="36"/>
      <c r="P33" s="37"/>
      <c r="Q33" s="11">
        <v>45077</v>
      </c>
      <c r="R33" s="8">
        <f t="shared" si="18"/>
        <v>45077</v>
      </c>
      <c r="S33" s="18" t="str">
        <f t="shared" si="6"/>
        <v/>
      </c>
      <c r="T33" s="23" t="str">
        <f t="shared" si="19"/>
        <v/>
      </c>
      <c r="U33" s="19"/>
      <c r="V33" s="20"/>
      <c r="W33" s="20"/>
      <c r="X33" s="27"/>
      <c r="Y33" s="11">
        <v>45138</v>
      </c>
      <c r="Z33" s="8">
        <f t="shared" si="22"/>
        <v>45138</v>
      </c>
      <c r="AA33" s="10" t="str">
        <f t="shared" si="23"/>
        <v/>
      </c>
      <c r="AB33" s="23">
        <f t="shared" si="24"/>
        <v>31</v>
      </c>
      <c r="AC33" s="11">
        <v>45169</v>
      </c>
      <c r="AD33" s="8">
        <f t="shared" si="25"/>
        <v>45169</v>
      </c>
      <c r="AE33" s="10"/>
      <c r="AF33" s="23" t="str">
        <f t="shared" si="26"/>
        <v/>
      </c>
      <c r="AG33" s="19"/>
      <c r="AH33" s="20"/>
      <c r="AI33" s="20"/>
      <c r="AJ33" s="23" t="str">
        <f t="shared" si="28"/>
        <v/>
      </c>
      <c r="AK33" s="11">
        <v>45230</v>
      </c>
      <c r="AL33" s="8">
        <f t="shared" si="29"/>
        <v>45230</v>
      </c>
      <c r="AM33" s="10" t="str">
        <f t="shared" si="9"/>
        <v/>
      </c>
      <c r="AN33" s="23" t="str">
        <f t="shared" si="30"/>
        <v/>
      </c>
      <c r="AO33" s="19"/>
      <c r="AP33" s="20"/>
      <c r="AQ33" s="20"/>
      <c r="AR33" s="23" t="str">
        <f t="shared" ref="AR33" si="37">IF(WEEKDAY(AP33,2) = 1, WEEKNUM(AP33,1), "")</f>
        <v/>
      </c>
      <c r="AS33" s="9">
        <v>45291</v>
      </c>
      <c r="AT33" s="8">
        <f t="shared" si="33"/>
        <v>45291</v>
      </c>
      <c r="AU33" s="10" t="str">
        <f t="shared" si="11"/>
        <v>Sil-vester</v>
      </c>
      <c r="AV33" s="23"/>
    </row>
    <row r="34" spans="1:48" x14ac:dyDescent="0.25">
      <c r="A34" s="7"/>
      <c r="B34" s="5" t="s">
        <v>13</v>
      </c>
      <c r="C34" s="5"/>
      <c r="D34" s="5"/>
      <c r="E34" s="5"/>
      <c r="F34" s="5"/>
      <c r="G34" s="5"/>
      <c r="H34" s="5"/>
      <c r="I34" s="21"/>
      <c r="J34" s="22" t="s">
        <v>26</v>
      </c>
      <c r="K34" s="6" t="s">
        <v>27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24"/>
      <c r="AP34" s="24"/>
      <c r="AQ34" s="24"/>
      <c r="AR34" s="33" t="s">
        <v>41</v>
      </c>
      <c r="AS34" s="33"/>
      <c r="AT34" s="33"/>
      <c r="AU34" s="33"/>
      <c r="AV34" s="33"/>
    </row>
  </sheetData>
  <mergeCells count="14">
    <mergeCell ref="AR34:AV34"/>
    <mergeCell ref="AS2:AV2"/>
    <mergeCell ref="A2:D2"/>
    <mergeCell ref="E2:H2"/>
    <mergeCell ref="I2:L2"/>
    <mergeCell ref="M2:P2"/>
    <mergeCell ref="Q2:T2"/>
    <mergeCell ref="U2:X2"/>
    <mergeCell ref="AO2:AR2"/>
    <mergeCell ref="M33:P33"/>
    <mergeCell ref="Y2:AB2"/>
    <mergeCell ref="AC2:AF2"/>
    <mergeCell ref="AG2:AJ2"/>
    <mergeCell ref="AK2:AN2"/>
  </mergeCells>
  <conditionalFormatting sqref="E6:G30 B4:G5 H4:K31 A3:T3 L5:AB6 I4:I33 E4:E30 A8:D33 L10:AB10 L7:L8 N7:T8 L17:AB28 L13:L16 N14:AB16 E32:P33 R32:AB32 L4:T4 V3:AB4 L9:T9 V7:AB9 N13:T13 L11:T12 V11:AB13 L31:AB31 L29:X30 Z29:AB30 R33:X33 Z33:AB33 AD3:AV3 AD32:AJ33 AL32:AV33 AD6:AV28 AD4:AN5 AP4:AV5 AD29:AR31 AT29:AV31 B6:D7">
    <cfRule type="expression" dxfId="254" priority="146">
      <formula>VLOOKUP(A3,Feiertage,1,0)</formula>
    </cfRule>
    <cfRule type="expression" dxfId="253" priority="145">
      <formula>VLOOKUP(A3,Bew_Ferientage,1,0)</formula>
    </cfRule>
  </conditionalFormatting>
  <conditionalFormatting sqref="A3:B3 A8:B33 B4:B7">
    <cfRule type="expression" dxfId="252" priority="160">
      <formula>WEEKDAY(A3,2)&gt;5</formula>
    </cfRule>
  </conditionalFormatting>
  <conditionalFormatting sqref="E3:F30">
    <cfRule type="expression" dxfId="251" priority="159">
      <formula>WEEKDAY(E3,2)&gt;5</formula>
    </cfRule>
  </conditionalFormatting>
  <conditionalFormatting sqref="I3:J33">
    <cfRule type="expression" dxfId="250" priority="158">
      <formula>WEEKDAY(I3,2)&gt;5</formula>
    </cfRule>
  </conditionalFormatting>
  <conditionalFormatting sqref="M3:N6 M9:N12 N7:N8 M17:N32 N13:N16">
    <cfRule type="expression" dxfId="249" priority="157">
      <formula>WEEKDAY(M3,2)&gt;5</formula>
    </cfRule>
  </conditionalFormatting>
  <conditionalFormatting sqref="Q3:R31 R32:R33">
    <cfRule type="expression" dxfId="248" priority="156">
      <formula>WEEKDAY(Q3,2)&gt;5</formula>
    </cfRule>
  </conditionalFormatting>
  <conditionalFormatting sqref="U5:V6 V3:V4 U10:V10 V7:V9 U14:V32 V11:V13">
    <cfRule type="expression" dxfId="247" priority="155">
      <formula>WEEKDAY(U3,2)&gt;5</formula>
    </cfRule>
  </conditionalFormatting>
  <conditionalFormatting sqref="Y3:Z28 Y31:Z32 Z29:Z30 Z33">
    <cfRule type="expression" dxfId="246" priority="154">
      <formula>WEEKDAY(Y3,2)&gt;5</formula>
    </cfRule>
  </conditionalFormatting>
  <conditionalFormatting sqref="AD3:AD33">
    <cfRule type="expression" dxfId="245" priority="153">
      <formula>WEEKDAY(AD3,2)&gt;5</formula>
    </cfRule>
  </conditionalFormatting>
  <conditionalFormatting sqref="AG3:AH32">
    <cfRule type="expression" dxfId="244" priority="152">
      <formula>WEEKDAY(AG3,2)&gt;5</formula>
    </cfRule>
  </conditionalFormatting>
  <conditionalFormatting sqref="AG3:AG32">
    <cfRule type="expression" dxfId="243" priority="151">
      <formula>WEEKDAY(AG3,2)&gt;5</formula>
    </cfRule>
  </conditionalFormatting>
  <conditionalFormatting sqref="AK3:AL31 AL32:AL33">
    <cfRule type="expression" dxfId="242" priority="150">
      <formula>WEEKDAY(AK3,2)&gt;5</formula>
    </cfRule>
  </conditionalFormatting>
  <conditionalFormatting sqref="AO3:AP3 AO6:AP32 AP4:AP5">
    <cfRule type="expression" dxfId="240" priority="148">
      <formula>WEEKDAY(AO3,2)&gt;5</formula>
    </cfRule>
  </conditionalFormatting>
  <conditionalFormatting sqref="AS3:AT28 AS32:AT33 AT29:AT31">
    <cfRule type="expression" dxfId="239" priority="147">
      <formula>WEEKDAY(AS3,2)&gt;5</formula>
    </cfRule>
  </conditionalFormatting>
  <conditionalFormatting sqref="A9:A10">
    <cfRule type="expression" dxfId="237" priority="139">
      <formula>WEEKDAY(A9,2)&gt;5</formula>
    </cfRule>
  </conditionalFormatting>
  <conditionalFormatting sqref="M3:M6 M9:M12 M17:M32">
    <cfRule type="expression" dxfId="236" priority="138">
      <formula>WEEKDAY(M3,2)&gt;5</formula>
    </cfRule>
  </conditionalFormatting>
  <conditionalFormatting sqref="M9:M11">
    <cfRule type="expression" dxfId="235" priority="137">
      <formula>WEEKDAY(M9,2)&gt;5</formula>
    </cfRule>
  </conditionalFormatting>
  <conditionalFormatting sqref="A9">
    <cfRule type="expression" dxfId="232" priority="134">
      <formula>WEEKDAY(A9,2)&gt;5</formula>
    </cfRule>
  </conditionalFormatting>
  <conditionalFormatting sqref="A9">
    <cfRule type="expression" dxfId="231" priority="133">
      <formula>WEEKDAY(A9,2)&gt;5</formula>
    </cfRule>
  </conditionalFormatting>
  <conditionalFormatting sqref="M3:M6 M9:M12 M17:M32">
    <cfRule type="expression" dxfId="230" priority="132">
      <formula>WEEKDAY(M3,2)&gt;5</formula>
    </cfRule>
  </conditionalFormatting>
  <conditionalFormatting sqref="M6 M9:M10">
    <cfRule type="expression" dxfId="229" priority="131">
      <formula>WEEKDAY(M6,2)&gt;5</formula>
    </cfRule>
  </conditionalFormatting>
  <conditionalFormatting sqref="M23:M24">
    <cfRule type="expression" dxfId="226" priority="128">
      <formula>WEEKDAY(M23,2)&gt;5</formula>
    </cfRule>
  </conditionalFormatting>
  <conditionalFormatting sqref="M21:M24">
    <cfRule type="expression" dxfId="225" priority="127">
      <formula>WEEKDAY(M21,2)&gt;5</formula>
    </cfRule>
  </conditionalFormatting>
  <conditionalFormatting sqref="M29:M30">
    <cfRule type="expression" dxfId="224" priority="126">
      <formula>WEEKDAY(M29,2)&gt;5</formula>
    </cfRule>
  </conditionalFormatting>
  <conditionalFormatting sqref="M27:M31">
    <cfRule type="expression" dxfId="223" priority="125">
      <formula>WEEKDAY(M27,2)&gt;5</formula>
    </cfRule>
  </conditionalFormatting>
  <conditionalFormatting sqref="M21:M24">
    <cfRule type="expression" dxfId="218" priority="120">
      <formula>WEEKDAY(M21,2)&gt;5</formula>
    </cfRule>
  </conditionalFormatting>
  <conditionalFormatting sqref="M21:M24">
    <cfRule type="expression" dxfId="217" priority="119">
      <formula>WEEKDAY(M21,2)&gt;5</formula>
    </cfRule>
  </conditionalFormatting>
  <conditionalFormatting sqref="U10">
    <cfRule type="expression" dxfId="216" priority="118">
      <formula>WEEKDAY(U10,2)&gt;5</formula>
    </cfRule>
  </conditionalFormatting>
  <conditionalFormatting sqref="U10">
    <cfRule type="expression" dxfId="215" priority="117">
      <formula>WEEKDAY(U10,2)&gt;5</formula>
    </cfRule>
  </conditionalFormatting>
  <conditionalFormatting sqref="U10">
    <cfRule type="expression" dxfId="213" priority="115">
      <formula>WEEKDAY(U10,2)&gt;5</formula>
    </cfRule>
  </conditionalFormatting>
  <conditionalFormatting sqref="U10">
    <cfRule type="expression" dxfId="212" priority="114">
      <formula>WEEKDAY(U10,2)&gt;5</formula>
    </cfRule>
  </conditionalFormatting>
  <conditionalFormatting sqref="U10">
    <cfRule type="expression" dxfId="211" priority="113">
      <formula>WEEKDAY(U10,2)&gt;5</formula>
    </cfRule>
  </conditionalFormatting>
  <conditionalFormatting sqref="U15:U17">
    <cfRule type="expression" dxfId="210" priority="112">
      <formula>WEEKDAY(U15,2)&gt;5</formula>
    </cfRule>
  </conditionalFormatting>
  <conditionalFormatting sqref="U15:U17">
    <cfRule type="expression" dxfId="209" priority="111">
      <formula>WEEKDAY(U15,2)&gt;5</formula>
    </cfRule>
  </conditionalFormatting>
  <conditionalFormatting sqref="U17">
    <cfRule type="expression" dxfId="208" priority="110">
      <formula>WEEKDAY(U17,2)&gt;5</formula>
    </cfRule>
  </conditionalFormatting>
  <conditionalFormatting sqref="U15:U17">
    <cfRule type="expression" dxfId="207" priority="109">
      <formula>WEEKDAY(U15,2)&gt;5</formula>
    </cfRule>
  </conditionalFormatting>
  <conditionalFormatting sqref="U15:U17">
    <cfRule type="expression" dxfId="206" priority="108">
      <formula>WEEKDAY(U15,2)&gt;5</formula>
    </cfRule>
  </conditionalFormatting>
  <conditionalFormatting sqref="U15:U17">
    <cfRule type="expression" dxfId="205" priority="107">
      <formula>WEEKDAY(U15,2)&gt;5</formula>
    </cfRule>
  </conditionalFormatting>
  <conditionalFormatting sqref="U19">
    <cfRule type="expression" dxfId="204" priority="106">
      <formula>WEEKDAY(U19,2)&gt;5</formula>
    </cfRule>
  </conditionalFormatting>
  <conditionalFormatting sqref="U19">
    <cfRule type="expression" dxfId="203" priority="105">
      <formula>WEEKDAY(U19,2)&gt;5</formula>
    </cfRule>
  </conditionalFormatting>
  <conditionalFormatting sqref="U19">
    <cfRule type="expression" dxfId="202" priority="104">
      <formula>WEEKDAY(U19,2)&gt;5</formula>
    </cfRule>
  </conditionalFormatting>
  <conditionalFormatting sqref="U19">
    <cfRule type="expression" dxfId="201" priority="103">
      <formula>WEEKDAY(U19,2)&gt;5</formula>
    </cfRule>
  </conditionalFormatting>
  <conditionalFormatting sqref="U19">
    <cfRule type="expression" dxfId="200" priority="102">
      <formula>WEEKDAY(U19,2)&gt;5</formula>
    </cfRule>
  </conditionalFormatting>
  <conditionalFormatting sqref="U19">
    <cfRule type="expression" dxfId="199" priority="101">
      <formula>WEEKDAY(U19,2)&gt;5</formula>
    </cfRule>
  </conditionalFormatting>
  <conditionalFormatting sqref="AC3:AC33">
    <cfRule type="expression" dxfId="198" priority="97">
      <formula>VLOOKUP(AC3,Bew_Ferientage,1,0)</formula>
    </cfRule>
    <cfRule type="expression" dxfId="197" priority="98">
      <formula>VLOOKUP(AC3,Feiertage,1,0)</formula>
    </cfRule>
  </conditionalFormatting>
  <conditionalFormatting sqref="AC3:AC33">
    <cfRule type="expression" dxfId="196" priority="100">
      <formula>WEEKDAY(AC3,2)&gt;5</formula>
    </cfRule>
  </conditionalFormatting>
  <conditionalFormatting sqref="AC3:AC33">
    <cfRule type="expression" dxfId="195" priority="99">
      <formula>WEEKDAY(AC3,2)&gt;5</formula>
    </cfRule>
  </conditionalFormatting>
  <conditionalFormatting sqref="M7:M8">
    <cfRule type="expression" dxfId="113" priority="48">
      <formula>VLOOKUP(M7,Bew_Ferientage,1,0)</formula>
    </cfRule>
    <cfRule type="expression" dxfId="112" priority="49">
      <formula>VLOOKUP(M7,Feiertage,1,0)</formula>
    </cfRule>
  </conditionalFormatting>
  <conditionalFormatting sqref="M7:M8">
    <cfRule type="expression" dxfId="109" priority="51">
      <formula>WEEKDAY(M7,2)&gt;5</formula>
    </cfRule>
  </conditionalFormatting>
  <conditionalFormatting sqref="M7:M8">
    <cfRule type="expression" dxfId="107" priority="50">
      <formula>WEEKDAY(M7,2)&gt;5</formula>
    </cfRule>
  </conditionalFormatting>
  <conditionalFormatting sqref="M13:M16">
    <cfRule type="expression" dxfId="105" priority="44">
      <formula>VLOOKUP(M13,Bew_Ferientage,1,0)</formula>
    </cfRule>
    <cfRule type="expression" dxfId="104" priority="45">
      <formula>VLOOKUP(M13,Feiertage,1,0)</formula>
    </cfRule>
  </conditionalFormatting>
  <conditionalFormatting sqref="M13:M16">
    <cfRule type="expression" dxfId="101" priority="47">
      <formula>WEEKDAY(M13,2)&gt;5</formula>
    </cfRule>
  </conditionalFormatting>
  <conditionalFormatting sqref="M13:M16">
    <cfRule type="expression" dxfId="99" priority="46">
      <formula>WEEKDAY(M13,2)&gt;5</formula>
    </cfRule>
  </conditionalFormatting>
  <conditionalFormatting sqref="Q32:Q33">
    <cfRule type="expression" dxfId="97" priority="40">
      <formula>VLOOKUP(Q32,Bew_Ferientage,1,0)</formula>
    </cfRule>
    <cfRule type="expression" dxfId="96" priority="41">
      <formula>VLOOKUP(Q32,Feiertage,1,0)</formula>
    </cfRule>
  </conditionalFormatting>
  <conditionalFormatting sqref="Q32:Q33">
    <cfRule type="expression" dxfId="93" priority="43">
      <formula>WEEKDAY(Q32,2)&gt;5</formula>
    </cfRule>
  </conditionalFormatting>
  <conditionalFormatting sqref="Q32:Q33">
    <cfRule type="expression" dxfId="91" priority="42">
      <formula>WEEKDAY(Q32,2)&gt;5</formula>
    </cfRule>
  </conditionalFormatting>
  <conditionalFormatting sqref="U3:U4">
    <cfRule type="expression" dxfId="89" priority="36">
      <formula>VLOOKUP(U3,Bew_Ferientage,1,0)</formula>
    </cfRule>
    <cfRule type="expression" dxfId="88" priority="37">
      <formula>VLOOKUP(U3,Feiertage,1,0)</formula>
    </cfRule>
  </conditionalFormatting>
  <conditionalFormatting sqref="U3:U4">
    <cfRule type="expression" dxfId="85" priority="39">
      <formula>WEEKDAY(U3,2)&gt;5</formula>
    </cfRule>
  </conditionalFormatting>
  <conditionalFormatting sqref="U3:U4">
    <cfRule type="expression" dxfId="83" priority="38">
      <formula>WEEKDAY(U3,2)&gt;5</formula>
    </cfRule>
  </conditionalFormatting>
  <conditionalFormatting sqref="U7:U9">
    <cfRule type="expression" dxfId="81" priority="32">
      <formula>VLOOKUP(U7,Bew_Ferientage,1,0)</formula>
    </cfRule>
    <cfRule type="expression" dxfId="80" priority="33">
      <formula>VLOOKUP(U7,Feiertage,1,0)</formula>
    </cfRule>
  </conditionalFormatting>
  <conditionalFormatting sqref="U7:U9">
    <cfRule type="expression" dxfId="77" priority="35">
      <formula>WEEKDAY(U7,2)&gt;5</formula>
    </cfRule>
  </conditionalFormatting>
  <conditionalFormatting sqref="U7:U9">
    <cfRule type="expression" dxfId="75" priority="34">
      <formula>WEEKDAY(U7,2)&gt;5</formula>
    </cfRule>
  </conditionalFormatting>
  <conditionalFormatting sqref="U11:U13">
    <cfRule type="expression" dxfId="73" priority="28">
      <formula>VLOOKUP(U11,Bew_Ferientage,1,0)</formula>
    </cfRule>
    <cfRule type="expression" dxfId="72" priority="29">
      <formula>VLOOKUP(U11,Feiertage,1,0)</formula>
    </cfRule>
  </conditionalFormatting>
  <conditionalFormatting sqref="U11:U13">
    <cfRule type="expression" dxfId="69" priority="31">
      <formula>WEEKDAY(U11,2)&gt;5</formula>
    </cfRule>
  </conditionalFormatting>
  <conditionalFormatting sqref="U11:U13">
    <cfRule type="expression" dxfId="67" priority="30">
      <formula>WEEKDAY(U11,2)&gt;5</formula>
    </cfRule>
  </conditionalFormatting>
  <conditionalFormatting sqref="Y29:Y30">
    <cfRule type="expression" dxfId="65" priority="24">
      <formula>VLOOKUP(Y29,Bew_Ferientage,1,0)</formula>
    </cfRule>
    <cfRule type="expression" dxfId="64" priority="25">
      <formula>VLOOKUP(Y29,Feiertage,1,0)</formula>
    </cfRule>
  </conditionalFormatting>
  <conditionalFormatting sqref="Y29:Y30">
    <cfRule type="expression" dxfId="61" priority="27">
      <formula>WEEKDAY(Y29,2)&gt;5</formula>
    </cfRule>
  </conditionalFormatting>
  <conditionalFormatting sqref="Y29:Y30">
    <cfRule type="expression" dxfId="59" priority="26">
      <formula>WEEKDAY(Y29,2)&gt;5</formula>
    </cfRule>
  </conditionalFormatting>
  <conditionalFormatting sqref="Y33">
    <cfRule type="expression" dxfId="53" priority="20">
      <formula>VLOOKUP(Y33,Bew_Ferientage,1,0)</formula>
    </cfRule>
    <cfRule type="expression" dxfId="52" priority="21">
      <formula>VLOOKUP(Y33,Feiertage,1,0)</formula>
    </cfRule>
  </conditionalFormatting>
  <conditionalFormatting sqref="Y33">
    <cfRule type="expression" dxfId="49" priority="23">
      <formula>WEEKDAY(Y33,2)&gt;5</formula>
    </cfRule>
  </conditionalFormatting>
  <conditionalFormatting sqref="Y33">
    <cfRule type="expression" dxfId="47" priority="22">
      <formula>WEEKDAY(Y33,2)&gt;5</formula>
    </cfRule>
  </conditionalFormatting>
  <conditionalFormatting sqref="AG13:AG17">
    <cfRule type="expression" dxfId="43" priority="19">
      <formula>WEEKDAY(AG13,2)&gt;5</formula>
    </cfRule>
  </conditionalFormatting>
  <conditionalFormatting sqref="AG20:AG24">
    <cfRule type="expression" dxfId="38" priority="18">
      <formula>WEEKDAY(AG20,2)&gt;5</formula>
    </cfRule>
  </conditionalFormatting>
  <conditionalFormatting sqref="AG27:AG31">
    <cfRule type="expression" dxfId="33" priority="17">
      <formula>WEEKDAY(AG27,2)&gt;5</formula>
    </cfRule>
  </conditionalFormatting>
  <conditionalFormatting sqref="AK32:AK33">
    <cfRule type="expression" dxfId="31" priority="13">
      <formula>VLOOKUP(AK32,Bew_Ferientage,1,0)</formula>
    </cfRule>
    <cfRule type="expression" dxfId="30" priority="14">
      <formula>VLOOKUP(AK32,Feiertage,1,0)</formula>
    </cfRule>
  </conditionalFormatting>
  <conditionalFormatting sqref="AK32:AK33">
    <cfRule type="expression" dxfId="27" priority="16">
      <formula>WEEKDAY(AK32,2)&gt;5</formula>
    </cfRule>
  </conditionalFormatting>
  <conditionalFormatting sqref="AK32:AK33">
    <cfRule type="expression" dxfId="25" priority="15">
      <formula>WEEKDAY(AK32,2)&gt;5</formula>
    </cfRule>
  </conditionalFormatting>
  <conditionalFormatting sqref="AO4:AO5">
    <cfRule type="expression" dxfId="23" priority="9">
      <formula>VLOOKUP(AO4,Bew_Ferientage,1,0)</formula>
    </cfRule>
    <cfRule type="expression" dxfId="22" priority="10">
      <formula>VLOOKUP(AO4,Feiertage,1,0)</formula>
    </cfRule>
  </conditionalFormatting>
  <conditionalFormatting sqref="AO4:AO5">
    <cfRule type="expression" dxfId="19" priority="12">
      <formula>WEEKDAY(AO4,2)&gt;5</formula>
    </cfRule>
  </conditionalFormatting>
  <conditionalFormatting sqref="AO4:AO5">
    <cfRule type="expression" dxfId="17" priority="11">
      <formula>WEEKDAY(AO4,2)&gt;5</formula>
    </cfRule>
  </conditionalFormatting>
  <conditionalFormatting sqref="AS29:AS31">
    <cfRule type="expression" dxfId="15" priority="5">
      <formula>VLOOKUP(AS29,Bew_Ferientage,1,0)</formula>
    </cfRule>
    <cfRule type="expression" dxfId="14" priority="6">
      <formula>VLOOKUP(AS29,Feiertage,1,0)</formula>
    </cfRule>
  </conditionalFormatting>
  <conditionalFormatting sqref="AS29:AS31">
    <cfRule type="expression" dxfId="11" priority="8">
      <formula>WEEKDAY(AS29,2)&gt;5</formula>
    </cfRule>
  </conditionalFormatting>
  <conditionalFormatting sqref="AS29:AS31">
    <cfRule type="expression" dxfId="9" priority="7">
      <formula>WEEKDAY(AS29,2)&gt;5</formula>
    </cfRule>
  </conditionalFormatting>
  <conditionalFormatting sqref="A4:A7">
    <cfRule type="expression" dxfId="7" priority="1">
      <formula>VLOOKUP(A4,Bew_Ferientage,1,0)</formula>
    </cfRule>
    <cfRule type="expression" dxfId="6" priority="2">
      <formula>VLOOKUP(A4,Feiertage,1,0)</formula>
    </cfRule>
  </conditionalFormatting>
  <conditionalFormatting sqref="A4:A7">
    <cfRule type="expression" dxfId="3" priority="4">
      <formula>WEEKDAY(A4,2)&gt;5</formula>
    </cfRule>
  </conditionalFormatting>
  <conditionalFormatting sqref="A4:A7">
    <cfRule type="expression" dxfId="1" priority="3">
      <formula>WEEKDAY(A4,2)&gt;5</formula>
    </cfRule>
  </conditionalFormatting>
  <hyperlinks>
    <hyperlink ref="AT1" r:id="rId1" display="© www.kalenderpedia.de"/>
    <hyperlink ref="AR34:AV34" r:id="rId2" display="ã Katharina Haenel"/>
  </hyperlinks>
  <pageMargins left="0.51181102362204722" right="0.51181102362204722" top="0.27559055118110237" bottom="0.27559055118110237" header="0.27559055118110237" footer="0.27559055118110237"/>
  <pageSetup paperSize="9" scale="77" fitToHeight="0" orientation="landscape" horizontalDpi="300" verticalDpi="300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17"/>
  <sheetViews>
    <sheetView workbookViewId="0">
      <selection activeCell="D9" sqref="D9"/>
    </sheetView>
  </sheetViews>
  <sheetFormatPr baseColWidth="10" defaultRowHeight="13.2" x14ac:dyDescent="0.25"/>
  <sheetData>
    <row r="1" spans="1:4" x14ac:dyDescent="0.25">
      <c r="A1" s="26" t="s">
        <v>45</v>
      </c>
      <c r="D1" s="1" t="s">
        <v>46</v>
      </c>
    </row>
    <row r="2" spans="1:4" x14ac:dyDescent="0.25">
      <c r="A2" s="13">
        <v>44927</v>
      </c>
      <c r="B2" s="1" t="s">
        <v>12</v>
      </c>
      <c r="D2" s="13">
        <v>44974</v>
      </c>
    </row>
    <row r="3" spans="1:4" x14ac:dyDescent="0.25">
      <c r="A3" s="14">
        <v>44932</v>
      </c>
      <c r="B3" s="1" t="s">
        <v>16</v>
      </c>
      <c r="D3" s="13">
        <v>44977</v>
      </c>
    </row>
    <row r="4" spans="1:4" x14ac:dyDescent="0.25">
      <c r="A4" s="13">
        <v>45023</v>
      </c>
      <c r="B4" s="1" t="s">
        <v>17</v>
      </c>
      <c r="D4" s="13">
        <v>44978</v>
      </c>
    </row>
    <row r="5" spans="1:4" x14ac:dyDescent="0.25">
      <c r="A5" s="13">
        <v>45025</v>
      </c>
      <c r="B5" s="1" t="s">
        <v>14</v>
      </c>
      <c r="D5" s="13">
        <v>44979</v>
      </c>
    </row>
    <row r="6" spans="1:4" x14ac:dyDescent="0.25">
      <c r="A6" s="13">
        <v>45026</v>
      </c>
      <c r="B6" s="1" t="s">
        <v>14</v>
      </c>
      <c r="D6" s="13">
        <v>44980</v>
      </c>
    </row>
    <row r="7" spans="1:4" x14ac:dyDescent="0.25">
      <c r="A7" s="13">
        <v>45047</v>
      </c>
      <c r="B7" s="1" t="s">
        <v>15</v>
      </c>
      <c r="D7" s="13">
        <v>44981</v>
      </c>
    </row>
    <row r="8" spans="1:4" x14ac:dyDescent="0.25">
      <c r="A8" s="13">
        <v>45064</v>
      </c>
      <c r="B8" s="1" t="s">
        <v>19</v>
      </c>
      <c r="D8" s="13">
        <v>45065</v>
      </c>
    </row>
    <row r="9" spans="1:4" x14ac:dyDescent="0.25">
      <c r="A9" s="13">
        <v>45074</v>
      </c>
      <c r="B9" s="1" t="s">
        <v>21</v>
      </c>
    </row>
    <row r="10" spans="1:4" x14ac:dyDescent="0.25">
      <c r="A10" s="13">
        <v>45075</v>
      </c>
      <c r="B10" s="1" t="s">
        <v>21</v>
      </c>
    </row>
    <row r="11" spans="1:4" x14ac:dyDescent="0.25">
      <c r="A11" s="14">
        <v>45085</v>
      </c>
      <c r="B11" s="1" t="s">
        <v>20</v>
      </c>
    </row>
    <row r="12" spans="1:4" x14ac:dyDescent="0.25">
      <c r="A12" s="13">
        <v>45202</v>
      </c>
      <c r="B12" s="1" t="s">
        <v>18</v>
      </c>
    </row>
    <row r="13" spans="1:4" x14ac:dyDescent="0.25">
      <c r="A13" s="13">
        <v>45231</v>
      </c>
      <c r="B13" s="1" t="s">
        <v>25</v>
      </c>
    </row>
    <row r="14" spans="1:4" x14ac:dyDescent="0.25">
      <c r="A14" s="14">
        <v>45284</v>
      </c>
      <c r="B14" s="1" t="s">
        <v>23</v>
      </c>
    </row>
    <row r="15" spans="1:4" x14ac:dyDescent="0.25">
      <c r="A15" s="14">
        <v>45285</v>
      </c>
      <c r="B15" s="1" t="s">
        <v>22</v>
      </c>
    </row>
    <row r="16" spans="1:4" x14ac:dyDescent="0.25">
      <c r="A16" s="14">
        <v>45286</v>
      </c>
      <c r="B16" s="1" t="s">
        <v>22</v>
      </c>
    </row>
    <row r="17" spans="1:2" x14ac:dyDescent="0.25">
      <c r="A17" s="14">
        <v>45291</v>
      </c>
      <c r="B17" s="1" t="s">
        <v>24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Anleitung</vt:lpstr>
      <vt:lpstr>Kalender 2022</vt:lpstr>
      <vt:lpstr>Feiertage-Ferientage</vt:lpstr>
      <vt:lpstr>Bew_Ferientage</vt:lpstr>
      <vt:lpstr>'Kalender 2022'!Druckbereich</vt:lpstr>
      <vt:lpstr>Feiertage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Jahreskalender 2020</dc:title>
  <dc:creator>info@katharina-haenel.de</dc:creator>
  <cp:lastModifiedBy>Haenel</cp:lastModifiedBy>
  <cp:lastPrinted>2022-12-06T14:05:24Z</cp:lastPrinted>
  <dcterms:created xsi:type="dcterms:W3CDTF">2019-09-20T12:55:12Z</dcterms:created>
  <dcterms:modified xsi:type="dcterms:W3CDTF">2022-12-06T14:38:02Z</dcterms:modified>
</cp:coreProperties>
</file>